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2025\Qualiopi\APIMA\"/>
    </mc:Choice>
  </mc:AlternateContent>
  <bookViews>
    <workbookView xWindow="0" yWindow="0" windowWidth="28800" windowHeight="11085" activeTab="1"/>
  </bookViews>
  <sheets>
    <sheet name="Feuil1" sheetId="1" r:id="rId1"/>
    <sheet name="TCD" sheetId="3" r:id="rId2"/>
  </sheets>
  <calcPr calcId="162913"/>
  <pivotCaches>
    <pivotCache cacheId="18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61" i="1" l="1"/>
  <c r="O262" i="1"/>
  <c r="O263" i="1"/>
  <c r="O264" i="1"/>
  <c r="O265" i="1"/>
  <c r="O266" i="1"/>
  <c r="O267" i="1"/>
  <c r="O268" i="1"/>
  <c r="O269" i="1"/>
  <c r="O270" i="1"/>
  <c r="O271" i="1"/>
  <c r="O272" i="1"/>
  <c r="O273" i="1"/>
  <c r="O274" i="1"/>
  <c r="O275" i="1"/>
  <c r="O276" i="1"/>
  <c r="O277" i="1"/>
  <c r="O278" i="1"/>
  <c r="O279" i="1"/>
  <c r="O280" i="1"/>
  <c r="O281" i="1"/>
  <c r="O282" i="1"/>
  <c r="O283" i="1"/>
  <c r="O284" i="1"/>
  <c r="O285" i="1"/>
  <c r="O286" i="1"/>
  <c r="O287" i="1"/>
  <c r="O288" i="1"/>
  <c r="O289" i="1"/>
  <c r="O290" i="1"/>
  <c r="O291" i="1"/>
  <c r="O292" i="1"/>
  <c r="O293" i="1"/>
  <c r="O294" i="1"/>
  <c r="O295" i="1"/>
  <c r="O296" i="1"/>
  <c r="P261" i="1"/>
  <c r="P262" i="1"/>
  <c r="P263" i="1"/>
  <c r="P264" i="1"/>
  <c r="P265" i="1"/>
  <c r="P266" i="1"/>
  <c r="P267" i="1"/>
  <c r="P268" i="1"/>
  <c r="P269" i="1"/>
  <c r="P270" i="1"/>
  <c r="P271" i="1"/>
  <c r="P272" i="1"/>
  <c r="P273" i="1"/>
  <c r="P274" i="1"/>
  <c r="P275" i="1"/>
  <c r="P276" i="1"/>
  <c r="P277" i="1"/>
  <c r="P278" i="1"/>
  <c r="P279" i="1"/>
  <c r="P280" i="1"/>
  <c r="P281" i="1"/>
  <c r="P282" i="1"/>
  <c r="P283" i="1"/>
  <c r="P284" i="1"/>
  <c r="P285" i="1"/>
  <c r="P286" i="1"/>
  <c r="P287" i="1"/>
  <c r="P288" i="1"/>
  <c r="P289" i="1"/>
  <c r="P290" i="1"/>
  <c r="P291" i="1"/>
  <c r="P292" i="1"/>
  <c r="P293" i="1"/>
  <c r="P294" i="1"/>
  <c r="P295" i="1"/>
  <c r="P296" i="1"/>
  <c r="O255" i="1"/>
  <c r="O256" i="1"/>
  <c r="O257" i="1"/>
  <c r="O258" i="1"/>
  <c r="O259" i="1"/>
  <c r="O260" i="1"/>
  <c r="P255" i="1"/>
  <c r="P256" i="1"/>
  <c r="P257" i="1"/>
  <c r="P258" i="1"/>
  <c r="P259" i="1"/>
  <c r="P260" i="1"/>
  <c r="O249" i="1"/>
  <c r="O250" i="1"/>
  <c r="O251" i="1"/>
  <c r="O252" i="1"/>
  <c r="O253" i="1"/>
  <c r="O254" i="1"/>
  <c r="P249" i="1"/>
  <c r="P250" i="1"/>
  <c r="P251" i="1"/>
  <c r="P252" i="1"/>
  <c r="P253" i="1"/>
  <c r="P254" i="1"/>
  <c r="O243" i="1"/>
  <c r="O244" i="1"/>
  <c r="O245" i="1"/>
  <c r="O246" i="1"/>
  <c r="O247" i="1"/>
  <c r="O248" i="1"/>
  <c r="P243" i="1"/>
  <c r="P244" i="1"/>
  <c r="P245" i="1"/>
  <c r="P246" i="1"/>
  <c r="P247" i="1"/>
  <c r="P248" i="1"/>
  <c r="O237" i="1"/>
  <c r="O238" i="1"/>
  <c r="O239" i="1"/>
  <c r="O240" i="1"/>
  <c r="O241" i="1"/>
  <c r="O242" i="1"/>
  <c r="P237" i="1"/>
  <c r="P238" i="1"/>
  <c r="P239" i="1"/>
  <c r="P240" i="1"/>
  <c r="P241" i="1"/>
  <c r="P242" i="1"/>
  <c r="O231" i="1"/>
  <c r="O232" i="1"/>
  <c r="O233" i="1"/>
  <c r="O234" i="1"/>
  <c r="O235" i="1"/>
  <c r="O236" i="1"/>
  <c r="P231" i="1"/>
  <c r="P232" i="1"/>
  <c r="P233" i="1"/>
  <c r="P234" i="1"/>
  <c r="P235" i="1"/>
  <c r="P236" i="1"/>
  <c r="O225" i="1"/>
  <c r="O226" i="1"/>
  <c r="O227" i="1"/>
  <c r="O228" i="1"/>
  <c r="O229" i="1"/>
  <c r="O230" i="1"/>
  <c r="P225" i="1"/>
  <c r="P226" i="1"/>
  <c r="P227" i="1"/>
  <c r="P228" i="1"/>
  <c r="P229" i="1"/>
  <c r="P230" i="1"/>
  <c r="O219" i="1"/>
  <c r="O220" i="1"/>
  <c r="O221" i="1"/>
  <c r="O222" i="1"/>
  <c r="O223" i="1"/>
  <c r="O224" i="1"/>
  <c r="P219" i="1"/>
  <c r="P220" i="1"/>
  <c r="P221" i="1"/>
  <c r="P222" i="1"/>
  <c r="P223" i="1"/>
  <c r="P224" i="1"/>
  <c r="O213" i="1"/>
  <c r="O214" i="1"/>
  <c r="O215" i="1"/>
  <c r="O216" i="1"/>
  <c r="O217" i="1"/>
  <c r="O218" i="1"/>
  <c r="P213" i="1"/>
  <c r="P214" i="1"/>
  <c r="P215" i="1"/>
  <c r="P216" i="1"/>
  <c r="P217" i="1"/>
  <c r="P218" i="1"/>
  <c r="O207" i="1"/>
  <c r="O208" i="1"/>
  <c r="O209" i="1"/>
  <c r="O210" i="1"/>
  <c r="O211" i="1"/>
  <c r="O212" i="1"/>
  <c r="P207" i="1"/>
  <c r="P208" i="1"/>
  <c r="P209" i="1"/>
  <c r="P210" i="1"/>
  <c r="P211" i="1"/>
  <c r="P212" i="1"/>
  <c r="O202" i="1"/>
  <c r="O203" i="1"/>
  <c r="O204" i="1"/>
  <c r="O205" i="1"/>
  <c r="O206" i="1"/>
  <c r="P202" i="1"/>
  <c r="P203" i="1"/>
  <c r="P204" i="1"/>
  <c r="P205" i="1"/>
  <c r="P206" i="1"/>
  <c r="O201" i="1"/>
  <c r="P201" i="1"/>
  <c r="O196" i="1"/>
  <c r="O197" i="1"/>
  <c r="O198" i="1"/>
  <c r="O199" i="1"/>
  <c r="O200" i="1"/>
  <c r="P196" i="1"/>
  <c r="P197" i="1"/>
  <c r="P198" i="1"/>
  <c r="P199" i="1"/>
  <c r="P200" i="1"/>
  <c r="O195" i="1"/>
  <c r="P195" i="1"/>
  <c r="O190" i="1"/>
  <c r="O191" i="1"/>
  <c r="O192" i="1"/>
  <c r="O193" i="1"/>
  <c r="O194" i="1"/>
  <c r="P190" i="1"/>
  <c r="P191" i="1"/>
  <c r="P192" i="1"/>
  <c r="P193" i="1"/>
  <c r="P194" i="1"/>
  <c r="O189" i="1"/>
  <c r="P189" i="1"/>
  <c r="Q261" i="1" l="1"/>
  <c r="Q237" i="1"/>
  <c r="Q267" i="1"/>
  <c r="Q249" i="1"/>
  <c r="Q291" i="1"/>
  <c r="Q285" i="1"/>
  <c r="Q279" i="1"/>
  <c r="Q273" i="1"/>
  <c r="Q255" i="1"/>
  <c r="Q243" i="1"/>
  <c r="Q231" i="1"/>
  <c r="Q225" i="1"/>
  <c r="Q213" i="1"/>
  <c r="Q219" i="1"/>
  <c r="Q207" i="1"/>
  <c r="Q201" i="1"/>
  <c r="Q195" i="1"/>
  <c r="Q189" i="1"/>
  <c r="P65" i="1"/>
  <c r="P24" i="1"/>
  <c r="P168" i="1"/>
  <c r="P158" i="1"/>
  <c r="P126" i="1"/>
  <c r="P74" i="1"/>
  <c r="O65" i="1"/>
  <c r="O24" i="1"/>
  <c r="O168" i="1"/>
  <c r="P79" i="1"/>
  <c r="P38" i="1"/>
  <c r="P44" i="1"/>
  <c r="P188" i="1"/>
  <c r="P51" i="1"/>
  <c r="P99" i="1"/>
  <c r="P171" i="1"/>
  <c r="P43" i="1"/>
  <c r="P91" i="1"/>
  <c r="P139" i="1"/>
  <c r="P187" i="1"/>
  <c r="P50" i="1"/>
  <c r="O158" i="1"/>
  <c r="P69" i="1"/>
  <c r="O64" i="1"/>
  <c r="P64" i="1"/>
  <c r="P160" i="1"/>
  <c r="P34" i="1"/>
  <c r="P94" i="1"/>
  <c r="O69" i="1"/>
  <c r="P35" i="1"/>
  <c r="P83" i="1"/>
  <c r="P131" i="1"/>
  <c r="P179" i="1"/>
  <c r="O164" i="1"/>
  <c r="P164" i="1"/>
  <c r="O35" i="1"/>
  <c r="O131" i="1"/>
  <c r="P184" i="1"/>
  <c r="P143" i="1"/>
  <c r="P77" i="1"/>
  <c r="P36" i="1"/>
  <c r="P180" i="1"/>
  <c r="P111" i="1"/>
  <c r="O179" i="1"/>
  <c r="P138" i="1"/>
  <c r="P122" i="1"/>
  <c r="O17" i="1"/>
  <c r="P17" i="1"/>
  <c r="O113" i="1"/>
  <c r="P113" i="1"/>
  <c r="O161" i="1"/>
  <c r="P161" i="1"/>
  <c r="O72" i="1"/>
  <c r="P72" i="1"/>
  <c r="O120" i="1"/>
  <c r="P120" i="1"/>
  <c r="O6" i="1"/>
  <c r="P6" i="1"/>
  <c r="O54" i="1"/>
  <c r="P54" i="1"/>
  <c r="O102" i="1"/>
  <c r="P102" i="1"/>
  <c r="O150" i="1"/>
  <c r="P150" i="1"/>
  <c r="O13" i="1"/>
  <c r="P13" i="1"/>
  <c r="O61" i="1"/>
  <c r="P61" i="1"/>
  <c r="O109" i="1"/>
  <c r="P109" i="1"/>
  <c r="O157" i="1"/>
  <c r="P157" i="1"/>
  <c r="P56" i="1"/>
  <c r="O15" i="1"/>
  <c r="P15" i="1"/>
  <c r="P63" i="1"/>
  <c r="P123" i="1"/>
  <c r="P183" i="1"/>
  <c r="P28" i="1"/>
  <c r="O28" i="1"/>
  <c r="P124" i="1"/>
  <c r="O124" i="1"/>
  <c r="P178" i="1"/>
  <c r="O178" i="1"/>
  <c r="O43" i="1"/>
  <c r="O91" i="1"/>
  <c r="O139" i="1"/>
  <c r="O187" i="1"/>
  <c r="O50" i="1"/>
  <c r="O110" i="1"/>
  <c r="P110" i="1"/>
  <c r="P81" i="1"/>
  <c r="O160" i="1"/>
  <c r="O8" i="1"/>
  <c r="P8" i="1"/>
  <c r="O68" i="1"/>
  <c r="P68" i="1"/>
  <c r="O116" i="1"/>
  <c r="P116" i="1"/>
  <c r="O34" i="1"/>
  <c r="O21" i="1"/>
  <c r="P21" i="1"/>
  <c r="O165" i="1"/>
  <c r="P165" i="1"/>
  <c r="O81" i="1"/>
  <c r="P47" i="1"/>
  <c r="O171" i="1"/>
  <c r="P89" i="1"/>
  <c r="P48" i="1"/>
  <c r="P174" i="1"/>
  <c r="O111" i="1"/>
  <c r="O47" i="1"/>
  <c r="P170" i="1"/>
  <c r="O170" i="1"/>
  <c r="P103" i="1"/>
  <c r="P62" i="1"/>
  <c r="O63" i="1"/>
  <c r="O123" i="1"/>
  <c r="O183" i="1"/>
  <c r="P52" i="1"/>
  <c r="P148" i="1"/>
  <c r="O103" i="1"/>
  <c r="O62" i="1"/>
  <c r="P105" i="1"/>
  <c r="P80" i="1"/>
  <c r="O52" i="1"/>
  <c r="O7" i="1"/>
  <c r="P7" i="1"/>
  <c r="O14" i="1"/>
  <c r="P14" i="1"/>
  <c r="P129" i="1"/>
  <c r="O80" i="1"/>
  <c r="P46" i="1"/>
  <c r="P98" i="1"/>
  <c r="P101" i="1"/>
  <c r="P60" i="1"/>
  <c r="P25" i="1"/>
  <c r="O25" i="1"/>
  <c r="P18" i="1"/>
  <c r="P162" i="1"/>
  <c r="O162" i="1"/>
  <c r="P147" i="1"/>
  <c r="O147" i="1"/>
  <c r="O77" i="1"/>
  <c r="O36" i="1"/>
  <c r="O180" i="1"/>
  <c r="P115" i="1"/>
  <c r="P86" i="1"/>
  <c r="O18" i="1"/>
  <c r="O148" i="1"/>
  <c r="O55" i="1"/>
  <c r="P55" i="1"/>
  <c r="O151" i="1"/>
  <c r="P151" i="1"/>
  <c r="O122" i="1"/>
  <c r="O88" i="1"/>
  <c r="P88" i="1"/>
  <c r="O129" i="1"/>
  <c r="O51" i="1"/>
  <c r="P49" i="1"/>
  <c r="O106" i="1"/>
  <c r="P106" i="1"/>
  <c r="P30" i="1"/>
  <c r="P186" i="1"/>
  <c r="O29" i="1"/>
  <c r="P29" i="1"/>
  <c r="O125" i="1"/>
  <c r="P125" i="1"/>
  <c r="O173" i="1"/>
  <c r="P173" i="1"/>
  <c r="O84" i="1"/>
  <c r="P84" i="1"/>
  <c r="O132" i="1"/>
  <c r="P132" i="1"/>
  <c r="P127" i="1"/>
  <c r="P134" i="1"/>
  <c r="O66" i="1"/>
  <c r="P66" i="1"/>
  <c r="O114" i="1"/>
  <c r="P114" i="1"/>
  <c r="O73" i="1"/>
  <c r="P73" i="1"/>
  <c r="O121" i="1"/>
  <c r="P121" i="1"/>
  <c r="O169" i="1"/>
  <c r="P169" i="1"/>
  <c r="P92" i="1"/>
  <c r="O27" i="1"/>
  <c r="P27" i="1"/>
  <c r="P75" i="1"/>
  <c r="P135" i="1"/>
  <c r="P93" i="1"/>
  <c r="P153" i="1"/>
  <c r="O184" i="1"/>
  <c r="P20" i="1"/>
  <c r="O128" i="1"/>
  <c r="P128" i="1"/>
  <c r="O176" i="1"/>
  <c r="P176" i="1"/>
  <c r="O46" i="1"/>
  <c r="O33" i="1"/>
  <c r="P33" i="1"/>
  <c r="O177" i="1"/>
  <c r="P177" i="1"/>
  <c r="O143" i="1"/>
  <c r="O83" i="1"/>
  <c r="P42" i="1"/>
  <c r="P182" i="1"/>
  <c r="O182" i="1"/>
  <c r="P104" i="1"/>
  <c r="O75" i="1"/>
  <c r="O135" i="1"/>
  <c r="P117" i="1"/>
  <c r="O117" i="1"/>
  <c r="O76" i="1"/>
  <c r="P76" i="1"/>
  <c r="P172" i="1"/>
  <c r="O115" i="1"/>
  <c r="O74" i="1"/>
  <c r="O20" i="1"/>
  <c r="O130" i="1"/>
  <c r="P130" i="1"/>
  <c r="O95" i="1"/>
  <c r="P95" i="1"/>
  <c r="O44" i="1"/>
  <c r="O92" i="1"/>
  <c r="O188" i="1"/>
  <c r="P70" i="1"/>
  <c r="O93" i="1"/>
  <c r="P11" i="1"/>
  <c r="P107" i="1"/>
  <c r="P146" i="1"/>
  <c r="O11" i="1"/>
  <c r="O107" i="1"/>
  <c r="O146" i="1"/>
  <c r="O99" i="1"/>
  <c r="P85" i="1"/>
  <c r="P137" i="1"/>
  <c r="O137" i="1"/>
  <c r="P96" i="1"/>
  <c r="P97" i="1"/>
  <c r="P37" i="1"/>
  <c r="O142" i="1"/>
  <c r="P142" i="1"/>
  <c r="O89" i="1"/>
  <c r="O48" i="1"/>
  <c r="O96" i="1"/>
  <c r="O22" i="1"/>
  <c r="P22" i="1"/>
  <c r="O30" i="1"/>
  <c r="O126" i="1"/>
  <c r="O174" i="1"/>
  <c r="O37" i="1"/>
  <c r="O85" i="1"/>
  <c r="P141" i="1"/>
  <c r="O141" i="1"/>
  <c r="O172" i="1"/>
  <c r="O19" i="1"/>
  <c r="P19" i="1"/>
  <c r="O67" i="1"/>
  <c r="P67" i="1"/>
  <c r="O163" i="1"/>
  <c r="P163" i="1"/>
  <c r="O26" i="1"/>
  <c r="P26" i="1"/>
  <c r="O134" i="1"/>
  <c r="O16" i="1"/>
  <c r="P16" i="1"/>
  <c r="O112" i="1"/>
  <c r="P112" i="1"/>
  <c r="P154" i="1"/>
  <c r="O154" i="1"/>
  <c r="P59" i="1"/>
  <c r="O59" i="1"/>
  <c r="P155" i="1"/>
  <c r="P133" i="1"/>
  <c r="O133" i="1"/>
  <c r="P5" i="1"/>
  <c r="P149" i="1"/>
  <c r="P108" i="1"/>
  <c r="O41" i="1"/>
  <c r="P41" i="1"/>
  <c r="O185" i="1"/>
  <c r="P185" i="1"/>
  <c r="O144" i="1"/>
  <c r="P144" i="1"/>
  <c r="O78" i="1"/>
  <c r="P78" i="1"/>
  <c r="O181" i="1"/>
  <c r="P181" i="1"/>
  <c r="O39" i="1"/>
  <c r="P39" i="1"/>
  <c r="O87" i="1"/>
  <c r="P87" i="1"/>
  <c r="O159" i="1"/>
  <c r="P159" i="1"/>
  <c r="P9" i="1"/>
  <c r="O32" i="1"/>
  <c r="P32" i="1"/>
  <c r="O140" i="1"/>
  <c r="P140" i="1"/>
  <c r="O70" i="1"/>
  <c r="O45" i="1"/>
  <c r="P45" i="1"/>
  <c r="O155" i="1"/>
  <c r="O94" i="1"/>
  <c r="P53" i="1"/>
  <c r="P12" i="1"/>
  <c r="P156" i="1"/>
  <c r="O5" i="1"/>
  <c r="O53" i="1"/>
  <c r="O101" i="1"/>
  <c r="O149" i="1"/>
  <c r="O12" i="1"/>
  <c r="O60" i="1"/>
  <c r="O108" i="1"/>
  <c r="O156" i="1"/>
  <c r="P166" i="1"/>
  <c r="O166" i="1"/>
  <c r="O42" i="1"/>
  <c r="O138" i="1"/>
  <c r="O186" i="1"/>
  <c r="O49" i="1"/>
  <c r="O97" i="1"/>
  <c r="O98" i="1"/>
  <c r="P57" i="1"/>
  <c r="P40" i="1"/>
  <c r="P136" i="1"/>
  <c r="O136" i="1"/>
  <c r="P118" i="1"/>
  <c r="O118" i="1"/>
  <c r="O56" i="1"/>
  <c r="O104" i="1"/>
  <c r="O10" i="1"/>
  <c r="P10" i="1"/>
  <c r="P82" i="1"/>
  <c r="O9" i="1"/>
  <c r="O57" i="1"/>
  <c r="O105" i="1"/>
  <c r="O153" i="1"/>
  <c r="O23" i="1"/>
  <c r="P23" i="1"/>
  <c r="O71" i="1"/>
  <c r="P71" i="1"/>
  <c r="O119" i="1"/>
  <c r="P119" i="1"/>
  <c r="O167" i="1"/>
  <c r="P167" i="1"/>
  <c r="O40" i="1"/>
  <c r="O4" i="1"/>
  <c r="P4" i="1"/>
  <c r="O79" i="1"/>
  <c r="O86" i="1"/>
  <c r="P152" i="1"/>
  <c r="O152" i="1"/>
  <c r="P58" i="1"/>
  <c r="O58" i="1"/>
  <c r="O82" i="1"/>
  <c r="O90" i="1"/>
  <c r="P90" i="1"/>
  <c r="P100" i="1"/>
  <c r="O100" i="1"/>
  <c r="P175" i="1"/>
  <c r="O175" i="1"/>
  <c r="O31" i="1"/>
  <c r="P31" i="1"/>
  <c r="O127" i="1"/>
  <c r="P145" i="1"/>
  <c r="O145" i="1"/>
  <c r="O38" i="1"/>
  <c r="P3" i="1"/>
  <c r="O3" i="1"/>
  <c r="Q3" i="1" l="1"/>
  <c r="Q81" i="1"/>
  <c r="Q135" i="1"/>
  <c r="Q69" i="1"/>
  <c r="Q9" i="1"/>
  <c r="Q93" i="1"/>
  <c r="Q183" i="1"/>
  <c r="Q177" i="1"/>
  <c r="Q171" i="1"/>
  <c r="Q165" i="1"/>
  <c r="Q159" i="1"/>
  <c r="Q153" i="1"/>
  <c r="Q147" i="1"/>
  <c r="Q141" i="1"/>
  <c r="Q129" i="1"/>
  <c r="Q123" i="1"/>
  <c r="Q117" i="1"/>
  <c r="Q111" i="1"/>
  <c r="Q105" i="1"/>
  <c r="Q99" i="1"/>
  <c r="Q87" i="1"/>
  <c r="Q75" i="1"/>
  <c r="Q63" i="1"/>
  <c r="Q57" i="1"/>
  <c r="Q51" i="1"/>
  <c r="Q45" i="1"/>
  <c r="Q39" i="1"/>
  <c r="Q33" i="1"/>
  <c r="Q27" i="1"/>
  <c r="Q21" i="1"/>
  <c r="Q15" i="1"/>
</calcChain>
</file>

<file path=xl/sharedStrings.xml><?xml version="1.0" encoding="utf-8"?>
<sst xmlns="http://schemas.openxmlformats.org/spreadsheetml/2006/main" count="1133" uniqueCount="83">
  <si>
    <t>Recommandable?</t>
  </si>
  <si>
    <t>Susceptibilité d'entrainer des modifications dans la profession</t>
  </si>
  <si>
    <t>Methodes adaptées aux objectifs</t>
  </si>
  <si>
    <t>Ambiance favorable de travail</t>
  </si>
  <si>
    <t>la formation est-elle conforme aux attentes?</t>
  </si>
  <si>
    <t>Sans opinion</t>
  </si>
  <si>
    <t>Très satisfaisant</t>
  </si>
  <si>
    <t>Satisfaisant</t>
  </si>
  <si>
    <t>Insatisfaisant</t>
  </si>
  <si>
    <t>Très insatisfaisant</t>
  </si>
  <si>
    <t>Avis</t>
  </si>
  <si>
    <t>Formation</t>
  </si>
  <si>
    <t>Date</t>
  </si>
  <si>
    <t>Mieux comprendre la ROSP et le forfait structure</t>
  </si>
  <si>
    <t>Quel est votre jugement sur l'organisation</t>
  </si>
  <si>
    <t>Maîtriser les nomenclatures des actes en médecine générale</t>
  </si>
  <si>
    <t>Violences sexuelles sur enfants</t>
  </si>
  <si>
    <t>Coder avec MédiStory4 pour mieux soigner et alimenter la synthèse du DMP</t>
  </si>
  <si>
    <t>Médistory4 : Glossaire et Facturation</t>
  </si>
  <si>
    <t>Organisation territoriale : de l'ESP à la CPTS</t>
  </si>
  <si>
    <t>Impact des écrans sur les jeunes enfants</t>
  </si>
  <si>
    <t>Pathologies des ongles en médecine générale</t>
  </si>
  <si>
    <t>Le TDAH chez l'adulte</t>
  </si>
  <si>
    <t>Cannabis récréatif et thérapeutique (CBD)</t>
  </si>
  <si>
    <t>Entretien motivationnel : les bases de l'interaction avec le patient</t>
  </si>
  <si>
    <t>Mieux connaître et prescrire l'imagerie du rachis</t>
  </si>
  <si>
    <t>Comment faire adhérer le patient au dispositif mon bilan de prévention</t>
  </si>
  <si>
    <t>Face à Monkey Pox, sommes-nous prêts ? (rappels de virologie, d'épidémiologie, conduite à tenir)</t>
  </si>
  <si>
    <t>Entretien motivationnel : premier pas</t>
  </si>
  <si>
    <t>Covid-long : prise en charge en médecine générale</t>
  </si>
  <si>
    <t>Les outils sur smartphone et Internet utiles au cabinet</t>
  </si>
  <si>
    <t>MédiStory 4 pour secrétaires et médecins - Jour 1 : Les aides à la saisie et la facturation</t>
  </si>
  <si>
    <t>MédiStory 4 pour secrétaires et médecins - Jour 2 : identité et INS, réception et envoi de documents, suivi et tâches programmées</t>
  </si>
  <si>
    <t>MédiStory : Les aides à la saisie et la facturation</t>
  </si>
  <si>
    <t>Structurer le dossier patient avec MédiStory et alimenter le DMP</t>
  </si>
  <si>
    <t>Maîtriser les nomenclatures des actes en médecine générale | Visioconférence</t>
  </si>
  <si>
    <t>Dermatologie courante : les tumeurs cutanées</t>
  </si>
  <si>
    <t>Étiquettes de lignes</t>
  </si>
  <si>
    <t>Total général</t>
  </si>
  <si>
    <t>Note par item</t>
  </si>
  <si>
    <t>Note formation</t>
  </si>
  <si>
    <t>Total participants</t>
  </si>
  <si>
    <t>Valeur TI</t>
  </si>
  <si>
    <t>Nombre TI</t>
  </si>
  <si>
    <t>Valeur I</t>
  </si>
  <si>
    <t>Nombre I</t>
  </si>
  <si>
    <t>Valeur S</t>
  </si>
  <si>
    <t>Nombre S</t>
  </si>
  <si>
    <t>Valeur TS</t>
  </si>
  <si>
    <t>Nombre TS</t>
  </si>
  <si>
    <t>Valeur SO</t>
  </si>
  <si>
    <t>Nombre SO</t>
  </si>
  <si>
    <t>Note 5</t>
  </si>
  <si>
    <t>Pourcentage</t>
  </si>
  <si>
    <t>Global</t>
  </si>
  <si>
    <t>Maîtriser les nomenclatures des actes en médecine générale (présentielle-3h30)</t>
  </si>
  <si>
    <t>Investiguer un pic à l’électrophorèse des protéines</t>
  </si>
  <si>
    <t>Lupus et maladies auto-immunes</t>
  </si>
  <si>
    <t>Les prescriptions de A à Z avec MédiStory4</t>
  </si>
  <si>
    <t>Les courriers de A à Z avec MédiStory4</t>
  </si>
  <si>
    <t>Les courriers de A à Z avec MédiStory5</t>
  </si>
  <si>
    <t>Les courriers de A à Z avec MédiStory6</t>
  </si>
  <si>
    <t>Les courriers de A à Z avec MédiStory7</t>
  </si>
  <si>
    <t>Les courriers de A à Z avec MédiStory8</t>
  </si>
  <si>
    <t>Les courriers de A à Z avec MédiStory9</t>
  </si>
  <si>
    <t>Fin de vie à domicile</t>
  </si>
  <si>
    <t>Infiltrer l'épaule, le poignet et le genou</t>
  </si>
  <si>
    <t>Médecin victime : pourquoi et comment déposer plainte ?</t>
  </si>
  <si>
    <t>Perfectionnement à MédiStory 4 : Structurer les dossiers et les (e-)prescriptions</t>
  </si>
  <si>
    <t>Les prescriptions de A à Z avec MédiStory5</t>
  </si>
  <si>
    <t>Les prescriptions de A à Z avec MédiStory6</t>
  </si>
  <si>
    <t>Les prescriptions de A à Z avec MédiStory7</t>
  </si>
  <si>
    <t>Les prescriptions de A à Z avec MédiStory8</t>
  </si>
  <si>
    <t>Les prescriptions de A à Z avec MédiStory9</t>
  </si>
  <si>
    <t>Insuffisance rénale chronique : évaluation et prise en charge</t>
  </si>
  <si>
    <t>Prescrire des examens biologiques lors des troubles du cycle féminin</t>
  </si>
  <si>
    <t>Ostéoporose : de la détection précoce à la prise en charge optimale</t>
  </si>
  <si>
    <t>Endométriose : limiter l'errance diagnostique</t>
  </si>
  <si>
    <t>Mise en route et adaptation de l'insulinothérapie</t>
  </si>
  <si>
    <t>2024</t>
  </si>
  <si>
    <t>2025</t>
  </si>
  <si>
    <t>Moyenne de Note 5</t>
  </si>
  <si>
    <t>Moyenne de Pourcentage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</si>
</sst>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DD0806"/>
      <name val="Arial"/>
      <family val="2"/>
    </font>
    <font>
      <b/>
      <sz val="11"/>
      <color theme="1"/>
      <name val="Arial"/>
      <family val="2"/>
    </font>
    <font>
      <b/>
      <sz val="10"/>
      <color rgb="FFDD0806"/>
      <name val="Arial"/>
      <family val="2"/>
    </font>
    <font>
      <b/>
      <sz val="10"/>
      <color theme="1"/>
      <name val="Arial"/>
      <family val="2"/>
    </font>
    <font>
      <b/>
      <sz val="11"/>
      <color rgb="FFFF0000"/>
      <name val="Arial"/>
      <family val="2"/>
    </font>
    <font>
      <b/>
      <sz val="8"/>
      <color rgb="FFDD0806"/>
      <name val="Arial"/>
      <family val="2"/>
    </font>
    <font>
      <b/>
      <sz val="8"/>
      <color theme="1"/>
      <name val="Arial"/>
      <family val="2"/>
    </font>
    <font>
      <sz val="10"/>
      <color theme="1"/>
      <name val="Arial"/>
      <family val="2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rgb="FFFFCC9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CCCCCC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CCCCCC"/>
      </bottom>
      <diagonal/>
    </border>
  </borders>
  <cellStyleXfs count="3">
    <xf numFmtId="0" fontId="0" fillId="0" borderId="0"/>
    <xf numFmtId="0" fontId="1" fillId="0" borderId="0"/>
    <xf numFmtId="9" fontId="3" fillId="0" borderId="0" applyFont="0" applyFill="0" applyBorder="0" applyAlignment="0" applyProtection="0"/>
  </cellStyleXfs>
  <cellXfs count="47">
    <xf numFmtId="0" fontId="0" fillId="0" borderId="0" xfId="0"/>
    <xf numFmtId="10" fontId="0" fillId="0" borderId="0" xfId="0" applyNumberFormat="1"/>
    <xf numFmtId="0" fontId="2" fillId="0" borderId="1" xfId="1" applyFont="1" applyBorder="1"/>
    <xf numFmtId="0" fontId="2" fillId="0" borderId="2" xfId="1" applyFont="1" applyBorder="1"/>
    <xf numFmtId="14" fontId="0" fillId="0" borderId="0" xfId="0" applyNumberFormat="1"/>
    <xf numFmtId="0" fontId="0" fillId="0" borderId="0" xfId="0" applyBorder="1"/>
    <xf numFmtId="10" fontId="0" fillId="0" borderId="0" xfId="0" applyNumberFormat="1" applyBorder="1"/>
    <xf numFmtId="14" fontId="0" fillId="0" borderId="0" xfId="0" applyNumberFormat="1" applyBorder="1"/>
    <xf numFmtId="0" fontId="0" fillId="0" borderId="0" xfId="0" pivotButton="1"/>
    <xf numFmtId="0" fontId="0" fillId="0" borderId="0" xfId="0" applyAlignment="1">
      <alignment horizontal="left"/>
    </xf>
    <xf numFmtId="1" fontId="4" fillId="0" borderId="4" xfId="0" applyNumberFormat="1" applyFont="1" applyBorder="1" applyAlignment="1">
      <alignment horizontal="center"/>
    </xf>
    <xf numFmtId="1" fontId="4" fillId="0" borderId="0" xfId="0" applyNumberFormat="1" applyFont="1" applyAlignment="1">
      <alignment horizontal="center"/>
    </xf>
    <xf numFmtId="0" fontId="2" fillId="0" borderId="0" xfId="1" applyFont="1" applyBorder="1"/>
    <xf numFmtId="1" fontId="0" fillId="2" borderId="1" xfId="0" applyNumberFormat="1" applyFill="1" applyBorder="1" applyAlignment="1">
      <alignment horizontal="center"/>
    </xf>
    <xf numFmtId="1" fontId="0" fillId="2" borderId="5" xfId="0" applyNumberFormat="1" applyFill="1" applyBorder="1" applyAlignment="1">
      <alignment horizontal="center"/>
    </xf>
    <xf numFmtId="2" fontId="0" fillId="2" borderId="5" xfId="0" applyNumberFormat="1" applyFill="1" applyBorder="1" applyAlignment="1">
      <alignment horizontal="center"/>
    </xf>
    <xf numFmtId="10" fontId="0" fillId="2" borderId="5" xfId="0" applyNumberFormat="1" applyFill="1" applyBorder="1" applyAlignment="1">
      <alignment horizontal="center"/>
    </xf>
    <xf numFmtId="2" fontId="4" fillId="0" borderId="0" xfId="0" applyNumberFormat="1" applyFont="1" applyAlignment="1">
      <alignment horizontal="center"/>
    </xf>
    <xf numFmtId="2" fontId="0" fillId="2" borderId="1" xfId="0" applyNumberFormat="1" applyFill="1" applyBorder="1" applyAlignment="1">
      <alignment horizontal="center"/>
    </xf>
    <xf numFmtId="2" fontId="0" fillId="0" borderId="0" xfId="0" applyNumberFormat="1"/>
    <xf numFmtId="1" fontId="0" fillId="0" borderId="0" xfId="0" applyNumberFormat="1"/>
    <xf numFmtId="2" fontId="0" fillId="0" borderId="0" xfId="0" applyNumberFormat="1" applyBorder="1"/>
    <xf numFmtId="1" fontId="0" fillId="0" borderId="0" xfId="0" applyNumberFormat="1" applyBorder="1"/>
    <xf numFmtId="0" fontId="5" fillId="3" borderId="6" xfId="0" applyFont="1" applyFill="1" applyBorder="1" applyAlignment="1">
      <alignment horizontal="center" wrapText="1"/>
    </xf>
    <xf numFmtId="0" fontId="6" fillId="3" borderId="7" xfId="0" applyFont="1" applyFill="1" applyBorder="1" applyAlignment="1">
      <alignment horizontal="center" wrapText="1"/>
    </xf>
    <xf numFmtId="2" fontId="4" fillId="0" borderId="0" xfId="0" applyNumberFormat="1" applyFont="1" applyAlignment="1"/>
    <xf numFmtId="0" fontId="7" fillId="3" borderId="6" xfId="0" applyFont="1" applyFill="1" applyBorder="1" applyAlignment="1">
      <alignment horizontal="center" wrapText="1"/>
    </xf>
    <xf numFmtId="0" fontId="8" fillId="3" borderId="7" xfId="0" applyFont="1" applyFill="1" applyBorder="1" applyAlignment="1">
      <alignment horizontal="center" wrapText="1"/>
    </xf>
    <xf numFmtId="0" fontId="9" fillId="0" borderId="1" xfId="1" applyFont="1" applyBorder="1"/>
    <xf numFmtId="0" fontId="9" fillId="0" borderId="3" xfId="1" applyFont="1" applyBorder="1"/>
    <xf numFmtId="0" fontId="10" fillId="3" borderId="6" xfId="0" applyFont="1" applyFill="1" applyBorder="1" applyAlignment="1">
      <alignment horizontal="center" wrapText="1"/>
    </xf>
    <xf numFmtId="0" fontId="11" fillId="3" borderId="7" xfId="0" applyFont="1" applyFill="1" applyBorder="1" applyAlignment="1">
      <alignment horizontal="center" wrapText="1"/>
    </xf>
    <xf numFmtId="0" fontId="8" fillId="3" borderId="6" xfId="0" applyFont="1" applyFill="1" applyBorder="1" applyAlignment="1">
      <alignment horizontal="center" wrapText="1"/>
    </xf>
    <xf numFmtId="0" fontId="12" fillId="3" borderId="8" xfId="0" applyFont="1" applyFill="1" applyBorder="1" applyAlignment="1">
      <alignment horizontal="center" wrapText="1"/>
    </xf>
    <xf numFmtId="0" fontId="7" fillId="3" borderId="7" xfId="0" applyFont="1" applyFill="1" applyBorder="1" applyAlignment="1">
      <alignment horizontal="center" wrapText="1"/>
    </xf>
    <xf numFmtId="0" fontId="7" fillId="3" borderId="9" xfId="0" applyFont="1" applyFill="1" applyBorder="1" applyAlignment="1">
      <alignment horizontal="center" wrapText="1"/>
    </xf>
    <xf numFmtId="0" fontId="7" fillId="3" borderId="10" xfId="0" applyFont="1" applyFill="1" applyBorder="1" applyAlignment="1">
      <alignment horizontal="center" wrapText="1"/>
    </xf>
    <xf numFmtId="0" fontId="2" fillId="0" borderId="0" xfId="1" applyFont="1" applyFill="1"/>
    <xf numFmtId="0" fontId="2" fillId="0" borderId="0" xfId="1" applyFont="1" applyFill="1" applyBorder="1"/>
    <xf numFmtId="0" fontId="12" fillId="3" borderId="7" xfId="0" applyFont="1" applyFill="1" applyBorder="1" applyAlignment="1">
      <alignment horizontal="center" wrapText="1"/>
    </xf>
    <xf numFmtId="10" fontId="13" fillId="0" borderId="0" xfId="0" applyNumberFormat="1" applyFont="1"/>
    <xf numFmtId="10" fontId="13" fillId="0" borderId="0" xfId="0" applyNumberFormat="1" applyFont="1" applyBorder="1"/>
    <xf numFmtId="2" fontId="13" fillId="0" borderId="0" xfId="0" applyNumberFormat="1" applyFont="1"/>
    <xf numFmtId="2" fontId="13" fillId="0" borderId="0" xfId="0" applyNumberFormat="1" applyFont="1" applyBorder="1"/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10" fontId="0" fillId="0" borderId="0" xfId="2" applyNumberFormat="1" applyFont="1"/>
  </cellXfs>
  <cellStyles count="3">
    <cellStyle name="Normal" xfId="0" builtinId="0"/>
    <cellStyle name="Normal 2" xfId="1"/>
    <cellStyle name="Pourcentage" xfId="2" builtinId="5"/>
  </cellStyles>
  <dxfs count="38">
    <dxf>
      <numFmt numFmtId="2" formatCode="0.00"/>
    </dxf>
    <dxf>
      <numFmt numFmtId="2" formatCode="0.00"/>
    </dxf>
    <dxf>
      <numFmt numFmtId="14" formatCode="0.00%"/>
    </dxf>
    <dxf>
      <numFmt numFmtId="14" formatCode="0.00%"/>
    </dxf>
    <dxf>
      <numFmt numFmtId="2" formatCode="0.00"/>
    </dxf>
    <dxf>
      <numFmt numFmtId="2" formatCode="0.00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font>
        <b/>
        <strike val="0"/>
        <outline val="0"/>
        <shadow val="0"/>
        <u val="none"/>
        <vertAlign val="baseline"/>
        <sz val="11"/>
        <color rgb="FFFF0000"/>
        <name val="Calibri"/>
        <scheme val="minor"/>
      </font>
      <numFmt numFmtId="2" formatCode="0.00"/>
    </dxf>
    <dxf>
      <numFmt numFmtId="14" formatCode="0.00%"/>
    </dxf>
    <dxf>
      <numFmt numFmtId="2" formatCode="0.0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indexed="47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commportable" refreshedDate="45975.682167245373" createdVersion="6" refreshedVersion="6" minRefreshableVersion="3" recordCount="294">
  <cacheSource type="worksheet">
    <worksheetSource name="Tableau1"/>
  </cacheSource>
  <cacheFields count="19">
    <cacheField name="Formation" numFmtId="0">
      <sharedItems count="47">
        <s v="Mieux comprendre la ROSP et le forfait structure"/>
        <s v="Maîtriser les nomenclatures des actes en médecine générale"/>
        <s v="Violences sexuelles sur enfants"/>
        <s v="Coder avec MédiStory4 pour mieux soigner et alimenter la synthèse du DMP"/>
        <s v="Médistory4 : Glossaire et Facturation"/>
        <s v="Organisation territoriale : de l'ESP à la CPTS"/>
        <s v="Impact des écrans sur les jeunes enfants"/>
        <s v="Pathologies des ongles en médecine générale"/>
        <s v="Le TDAH chez l'adulte"/>
        <s v="Cannabis récréatif et thérapeutique (CBD)"/>
        <s v="Entretien motivationnel : les bases de l'interaction avec le patient"/>
        <s v="Mieux connaître et prescrire l'imagerie du rachis"/>
        <s v="Comment faire adhérer le patient au dispositif mon bilan de prévention"/>
        <s v="Face à Monkey Pox, sommes-nous prêts ? (rappels de virologie, d'épidémiologie, conduite à tenir)"/>
        <s v="Entretien motivationnel : premier pas"/>
        <s v="Covid-long : prise en charge en médecine générale"/>
        <s v="Les outils sur smartphone et Internet utiles au cabinet"/>
        <s v="MédiStory 4 pour secrétaires et médecins - Jour 1 : Les aides à la saisie et la facturation"/>
        <s v="MédiStory 4 pour secrétaires et médecins - Jour 2 : identité et INS, réception et envoi de documents, suivi et tâches programmées"/>
        <s v="MédiStory : Les aides à la saisie et la facturation"/>
        <s v="Structurer le dossier patient avec MédiStory et alimenter le DMP"/>
        <s v="Maîtriser les nomenclatures des actes en médecine générale | Visioconférence"/>
        <s v="Dermatologie courante : les tumeurs cutanées"/>
        <s v="Maîtriser les nomenclatures des actes en médecine générale (présentielle-3h30)"/>
        <s v="Investiguer un pic à l’électrophorèse des protéines"/>
        <s v="Lupus et maladies auto-immunes"/>
        <s v="Les prescriptions de A à Z avec MédiStory4"/>
        <s v="Les courriers de A à Z avec MédiStory4"/>
        <s v="Les courriers de A à Z avec MédiStory5"/>
        <s v="Les courriers de A à Z avec MédiStory6"/>
        <s v="Les courriers de A à Z avec MédiStory7"/>
        <s v="Les courriers de A à Z avec MédiStory8"/>
        <s v="Les courriers de A à Z avec MédiStory9"/>
        <s v="Fin de vie à domicile"/>
        <s v="Infiltrer l'épaule, le poignet et le genou"/>
        <s v="Médecin victime : pourquoi et comment déposer plainte ?"/>
        <s v="Perfectionnement à MédiStory 4 : Structurer les dossiers et les (e-)prescriptions"/>
        <s v="Les prescriptions de A à Z avec MédiStory5"/>
        <s v="Les prescriptions de A à Z avec MédiStory6"/>
        <s v="Les prescriptions de A à Z avec MédiStory7"/>
        <s v="Les prescriptions de A à Z avec MédiStory8"/>
        <s v="Les prescriptions de A à Z avec MédiStory9"/>
        <s v="Insuffisance rénale chronique : évaluation et prise en charge"/>
        <s v="Prescrire des examens biologiques lors des troubles du cycle féminin"/>
        <s v="Ostéoporose : de la détection précoce à la prise en charge optimale"/>
        <s v="Endométriose : limiter l'errance diagnostique"/>
        <s v="Mise en route et adaptation de l'insulinothérapie"/>
      </sharedItems>
    </cacheField>
    <cacheField name="Date" numFmtId="14">
      <sharedItems containsSemiMixedTypes="0" containsNonDate="0" containsDate="1" containsString="0" minDate="2024-01-10T00:00:00" maxDate="2025-10-23T00:00:00" count="48">
        <d v="2024-01-10T00:00:00"/>
        <d v="2024-01-16T00:00:00"/>
        <d v="2024-02-07T00:00:00"/>
        <d v="2024-02-15T00:00:00"/>
        <d v="2024-02-16T00:00:00"/>
        <d v="2024-02-17T00:00:00"/>
        <d v="2024-03-13T00:00:00"/>
        <d v="2024-03-14T00:00:00"/>
        <d v="2024-03-21T00:00:00"/>
        <d v="2024-04-05T00:00:00"/>
        <d v="2024-04-06T00:00:00"/>
        <d v="2024-04-20T00:00:00"/>
        <d v="2024-04-19T00:00:00"/>
        <d v="2024-05-16T00:00:00"/>
        <d v="2024-06-07T00:00:00"/>
        <d v="2024-06-08T00:00:00"/>
        <d v="2024-06-26T00:00:00"/>
        <d v="2024-09-18T00:00:00"/>
        <d v="2024-09-19T00:00:00"/>
        <d v="2024-10-09T00:00:00"/>
        <d v="2024-10-24T00:00:00"/>
        <d v="2024-11-06T00:00:00"/>
        <d v="2024-11-15T00:00:00"/>
        <d v="2024-11-16T00:00:00"/>
        <d v="2024-11-26T00:00:00"/>
        <d v="2024-11-29T00:00:00"/>
        <d v="2024-11-30T00:00:00"/>
        <d v="2024-12-06T00:00:00"/>
        <d v="2024-04-17T00:00:00"/>
        <d v="2024-12-12T00:00:00"/>
        <d v="2025-01-08T00:00:00"/>
        <d v="2025-02-25T00:00:00"/>
        <d v="2025-02-26T00:00:00"/>
        <d v="2025-03-07T00:00:00"/>
        <d v="2025-03-08T00:00:00"/>
        <d v="2025-03-13T00:00:00"/>
        <d v="2025-03-20T00:00:00"/>
        <d v="2025-04-02T00:00:00"/>
        <d v="2025-05-03T00:00:00"/>
        <d v="2025-05-23T00:00:00"/>
        <d v="2025-05-24T00:00:00"/>
        <d v="2025-06-04T00:00:00"/>
        <d v="2025-06-05T00:00:00"/>
        <d v="2025-06-10T00:00:00"/>
        <d v="2025-06-19T00:00:00"/>
        <d v="2025-09-11T00:00:00"/>
        <d v="2025-10-16T00:00:00"/>
        <d v="2025-10-22T00:00:00"/>
      </sharedItems>
      <fieldGroup par="18" base="1">
        <rangePr groupBy="months" startDate="2024-01-10T00:00:00" endDate="2025-10-23T00:00:00"/>
        <groupItems count="14">
          <s v="&lt;10/01/2024"/>
          <s v="janv"/>
          <s v="févr"/>
          <s v="mars"/>
          <s v="avr"/>
          <s v="mai"/>
          <s v="juin"/>
          <s v="juil"/>
          <s v="août"/>
          <s v="sept"/>
          <s v="oct"/>
          <s v="nov"/>
          <s v="déc"/>
          <s v="&gt;23/10/2025"/>
        </groupItems>
      </fieldGroup>
    </cacheField>
    <cacheField name="Avis" numFmtId="0">
      <sharedItems count="6">
        <s v="Quel est votre jugement sur l'organisation"/>
        <s v="la formation est-elle conforme aux attentes?"/>
        <s v="Ambiance favorable de travail"/>
        <s v="Methodes adaptées aux objectifs"/>
        <s v="Susceptibilité d'entrainer des modifications dans la profession"/>
        <s v="Recommandable?"/>
      </sharedItems>
    </cacheField>
    <cacheField name="Total participants" numFmtId="0">
      <sharedItems containsSemiMixedTypes="0" containsString="0" containsNumber="1" containsInteger="1" minValue="6" maxValue="30"/>
    </cacheField>
    <cacheField name="Valeur TI" numFmtId="1">
      <sharedItems containsSemiMixedTypes="0" containsString="0" containsNumber="1" containsInteger="1" minValue="1" maxValue="1"/>
    </cacheField>
    <cacheField name="Nombre TI" numFmtId="1">
      <sharedItems containsNonDate="0" containsString="0" containsBlank="1"/>
    </cacheField>
    <cacheField name="Valeur I" numFmtId="1">
      <sharedItems containsSemiMixedTypes="0" containsString="0" containsNumber="1" containsInteger="1" minValue="2" maxValue="2"/>
    </cacheField>
    <cacheField name="Nombre I" numFmtId="0">
      <sharedItems containsString="0" containsBlank="1" containsNumber="1" containsInteger="1" minValue="0" maxValue="3"/>
    </cacheField>
    <cacheField name="Valeur S" numFmtId="1">
      <sharedItems containsSemiMixedTypes="0" containsString="0" containsNumber="1" containsInteger="1" minValue="3" maxValue="3"/>
    </cacheField>
    <cacheField name="Nombre S" numFmtId="0">
      <sharedItems containsString="0" containsBlank="1" containsNumber="1" containsInteger="1" minValue="0" maxValue="5"/>
    </cacheField>
    <cacheField name="Valeur TS" numFmtId="1">
      <sharedItems containsSemiMixedTypes="0" containsString="0" containsNumber="1" containsInteger="1" minValue="4" maxValue="4"/>
    </cacheField>
    <cacheField name="Nombre TS" numFmtId="0">
      <sharedItems containsSemiMixedTypes="0" containsString="0" containsNumber="1" containsInteger="1" minValue="6" maxValue="27"/>
    </cacheField>
    <cacheField name="Valeur SO" numFmtId="1">
      <sharedItems containsSemiMixedTypes="0" containsString="0" containsNumber="1" containsInteger="1" minValue="0" maxValue="0"/>
    </cacheField>
    <cacheField name="Nombre SO" numFmtId="0">
      <sharedItems containsString="0" containsBlank="1" containsNumber="1" containsInteger="1" minValue="0" maxValue="1"/>
    </cacheField>
    <cacheField name="Note 5" numFmtId="2">
      <sharedItems containsSemiMixedTypes="0" containsString="0" containsNumber="1" minValue="4.375" maxValue="5"/>
    </cacheField>
    <cacheField name="Pourcentage" numFmtId="10">
      <sharedItems containsSemiMixedTypes="0" containsString="0" containsNumber="1" minValue="0.92500000000000004" maxValue="1"/>
    </cacheField>
    <cacheField name="Global" numFmtId="2">
      <sharedItems containsString="0" containsBlank="1" containsNumber="1" minValue="4.375" maxValue="5"/>
    </cacheField>
    <cacheField name="Trimestres" numFmtId="0" databaseField="0">
      <fieldGroup base="1">
        <rangePr groupBy="quarters" startDate="2024-01-10T00:00:00" endDate="2025-10-23T00:00:00"/>
        <groupItems count="6">
          <s v="&lt;10/01/2024"/>
          <s v="Trimestre1"/>
          <s v="Trimestre2"/>
          <s v="Trimestre3"/>
          <s v="Trimestre4"/>
          <s v="&gt;23/10/2025"/>
        </groupItems>
      </fieldGroup>
    </cacheField>
    <cacheField name="Années" numFmtId="0" databaseField="0">
      <fieldGroup base="1">
        <rangePr groupBy="years" startDate="2024-01-10T00:00:00" endDate="2025-10-23T00:00:00"/>
        <groupItems count="4">
          <s v="&lt;10/01/2024"/>
          <s v="2024"/>
          <s v="2025"/>
          <s v="&gt;23/10/2025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94">
  <r>
    <x v="0"/>
    <x v="0"/>
    <x v="0"/>
    <n v="21"/>
    <n v="1"/>
    <m/>
    <n v="2"/>
    <m/>
    <n v="3"/>
    <n v="0"/>
    <n v="4"/>
    <n v="21"/>
    <n v="0"/>
    <m/>
    <n v="5"/>
    <n v="1"/>
    <n v="4.9761904761904763"/>
  </r>
  <r>
    <x v="0"/>
    <x v="0"/>
    <x v="1"/>
    <n v="21"/>
    <n v="1"/>
    <m/>
    <n v="2"/>
    <m/>
    <n v="3"/>
    <n v="2"/>
    <n v="4"/>
    <n v="19"/>
    <n v="0"/>
    <m/>
    <n v="4.8809523809523805"/>
    <n v="0.97619047619047616"/>
    <m/>
  </r>
  <r>
    <x v="0"/>
    <x v="0"/>
    <x v="2"/>
    <n v="21"/>
    <n v="1"/>
    <m/>
    <n v="2"/>
    <m/>
    <n v="3"/>
    <n v="0"/>
    <n v="4"/>
    <n v="21"/>
    <n v="0"/>
    <m/>
    <n v="5"/>
    <n v="1"/>
    <m/>
  </r>
  <r>
    <x v="0"/>
    <x v="0"/>
    <x v="3"/>
    <n v="21"/>
    <n v="1"/>
    <m/>
    <n v="2"/>
    <m/>
    <n v="3"/>
    <n v="0"/>
    <n v="4"/>
    <n v="21"/>
    <n v="0"/>
    <m/>
    <n v="5"/>
    <n v="1"/>
    <m/>
  </r>
  <r>
    <x v="0"/>
    <x v="0"/>
    <x v="4"/>
    <n v="21"/>
    <n v="1"/>
    <m/>
    <n v="2"/>
    <m/>
    <n v="3"/>
    <n v="0"/>
    <n v="4"/>
    <n v="21"/>
    <n v="0"/>
    <m/>
    <n v="5"/>
    <n v="1"/>
    <m/>
  </r>
  <r>
    <x v="0"/>
    <x v="0"/>
    <x v="5"/>
    <n v="21"/>
    <n v="1"/>
    <m/>
    <n v="2"/>
    <m/>
    <n v="3"/>
    <n v="0"/>
    <n v="4"/>
    <n v="21"/>
    <n v="0"/>
    <m/>
    <n v="5"/>
    <n v="1"/>
    <m/>
  </r>
  <r>
    <x v="0"/>
    <x v="1"/>
    <x v="0"/>
    <n v="8"/>
    <n v="1"/>
    <m/>
    <n v="2"/>
    <m/>
    <n v="3"/>
    <n v="0"/>
    <n v="4"/>
    <n v="8"/>
    <n v="0"/>
    <m/>
    <n v="5"/>
    <n v="1"/>
    <n v="4.875"/>
  </r>
  <r>
    <x v="0"/>
    <x v="1"/>
    <x v="1"/>
    <n v="8"/>
    <n v="1"/>
    <m/>
    <n v="2"/>
    <m/>
    <n v="3"/>
    <n v="1"/>
    <n v="4"/>
    <n v="7"/>
    <n v="0"/>
    <m/>
    <n v="4.84375"/>
    <n v="0.96875"/>
    <m/>
  </r>
  <r>
    <x v="0"/>
    <x v="1"/>
    <x v="2"/>
    <n v="8"/>
    <n v="1"/>
    <m/>
    <n v="2"/>
    <m/>
    <n v="3"/>
    <n v="0"/>
    <n v="4"/>
    <n v="8"/>
    <n v="0"/>
    <m/>
    <n v="5"/>
    <n v="1"/>
    <m/>
  </r>
  <r>
    <x v="0"/>
    <x v="1"/>
    <x v="3"/>
    <n v="8"/>
    <n v="1"/>
    <m/>
    <n v="2"/>
    <m/>
    <n v="3"/>
    <n v="1"/>
    <n v="4"/>
    <n v="7"/>
    <n v="0"/>
    <m/>
    <n v="4.84375"/>
    <n v="0.96875"/>
    <m/>
  </r>
  <r>
    <x v="0"/>
    <x v="1"/>
    <x v="4"/>
    <n v="8"/>
    <n v="1"/>
    <m/>
    <n v="2"/>
    <m/>
    <n v="3"/>
    <n v="2"/>
    <n v="4"/>
    <n v="6"/>
    <n v="0"/>
    <m/>
    <n v="4.6875"/>
    <n v="0.9375"/>
    <m/>
  </r>
  <r>
    <x v="0"/>
    <x v="1"/>
    <x v="5"/>
    <n v="8"/>
    <n v="1"/>
    <m/>
    <n v="2"/>
    <m/>
    <n v="3"/>
    <n v="1"/>
    <n v="4"/>
    <n v="7"/>
    <n v="0"/>
    <m/>
    <n v="4.84375"/>
    <n v="0.96875"/>
    <m/>
  </r>
  <r>
    <x v="1"/>
    <x v="2"/>
    <x v="0"/>
    <n v="8"/>
    <n v="1"/>
    <m/>
    <n v="2"/>
    <m/>
    <n v="3"/>
    <n v="0"/>
    <n v="4"/>
    <n v="8"/>
    <n v="0"/>
    <m/>
    <n v="5"/>
    <n v="1"/>
    <n v="4.90625"/>
  </r>
  <r>
    <x v="1"/>
    <x v="2"/>
    <x v="1"/>
    <n v="8"/>
    <n v="1"/>
    <m/>
    <n v="2"/>
    <m/>
    <n v="3"/>
    <n v="1"/>
    <n v="4"/>
    <n v="7"/>
    <n v="0"/>
    <m/>
    <n v="4.84375"/>
    <n v="0.96875"/>
    <m/>
  </r>
  <r>
    <x v="1"/>
    <x v="2"/>
    <x v="2"/>
    <n v="8"/>
    <n v="1"/>
    <m/>
    <n v="2"/>
    <m/>
    <n v="3"/>
    <n v="2"/>
    <n v="4"/>
    <n v="6"/>
    <n v="0"/>
    <m/>
    <n v="4.6875"/>
    <n v="0.9375"/>
    <m/>
  </r>
  <r>
    <x v="1"/>
    <x v="2"/>
    <x v="3"/>
    <n v="8"/>
    <n v="1"/>
    <m/>
    <n v="2"/>
    <m/>
    <n v="3"/>
    <n v="0"/>
    <n v="4"/>
    <n v="8"/>
    <n v="0"/>
    <m/>
    <n v="5"/>
    <n v="1"/>
    <m/>
  </r>
  <r>
    <x v="1"/>
    <x v="2"/>
    <x v="4"/>
    <n v="8"/>
    <n v="1"/>
    <m/>
    <n v="2"/>
    <m/>
    <n v="3"/>
    <n v="0"/>
    <n v="4"/>
    <n v="8"/>
    <n v="0"/>
    <m/>
    <n v="5"/>
    <n v="1"/>
    <m/>
  </r>
  <r>
    <x v="1"/>
    <x v="2"/>
    <x v="5"/>
    <n v="8"/>
    <n v="1"/>
    <m/>
    <n v="2"/>
    <m/>
    <n v="3"/>
    <n v="1"/>
    <n v="4"/>
    <n v="7"/>
    <n v="0"/>
    <m/>
    <n v="4.84375"/>
    <n v="0.96875"/>
    <m/>
  </r>
  <r>
    <x v="2"/>
    <x v="3"/>
    <x v="0"/>
    <n v="16"/>
    <n v="1"/>
    <m/>
    <n v="2"/>
    <m/>
    <n v="3"/>
    <n v="1"/>
    <n v="4"/>
    <n v="15"/>
    <n v="0"/>
    <m/>
    <n v="4.921875"/>
    <n v="0.984375"/>
    <n v="4.84375"/>
  </r>
  <r>
    <x v="2"/>
    <x v="3"/>
    <x v="1"/>
    <n v="16"/>
    <n v="1"/>
    <m/>
    <n v="2"/>
    <m/>
    <n v="3"/>
    <n v="2"/>
    <n v="4"/>
    <n v="14"/>
    <n v="0"/>
    <m/>
    <n v="4.84375"/>
    <n v="0.96875"/>
    <m/>
  </r>
  <r>
    <x v="2"/>
    <x v="3"/>
    <x v="2"/>
    <n v="16"/>
    <n v="1"/>
    <m/>
    <n v="2"/>
    <m/>
    <n v="3"/>
    <n v="3"/>
    <n v="4"/>
    <n v="13"/>
    <n v="0"/>
    <m/>
    <n v="4.765625"/>
    <n v="0.953125"/>
    <m/>
  </r>
  <r>
    <x v="2"/>
    <x v="3"/>
    <x v="3"/>
    <n v="16"/>
    <n v="1"/>
    <m/>
    <n v="2"/>
    <m/>
    <n v="3"/>
    <n v="2"/>
    <n v="4"/>
    <n v="14"/>
    <n v="0"/>
    <m/>
    <n v="4.84375"/>
    <n v="0.96875"/>
    <m/>
  </r>
  <r>
    <x v="2"/>
    <x v="3"/>
    <x v="4"/>
    <n v="16"/>
    <n v="1"/>
    <m/>
    <n v="2"/>
    <m/>
    <n v="3"/>
    <n v="2"/>
    <n v="4"/>
    <n v="14"/>
    <n v="0"/>
    <m/>
    <n v="4.84375"/>
    <n v="0.96875"/>
    <m/>
  </r>
  <r>
    <x v="2"/>
    <x v="3"/>
    <x v="5"/>
    <n v="16"/>
    <n v="1"/>
    <m/>
    <n v="2"/>
    <m/>
    <n v="3"/>
    <n v="2"/>
    <n v="4"/>
    <n v="14"/>
    <n v="0"/>
    <m/>
    <n v="4.84375"/>
    <n v="0.96875"/>
    <m/>
  </r>
  <r>
    <x v="3"/>
    <x v="4"/>
    <x v="0"/>
    <n v="11"/>
    <n v="1"/>
    <m/>
    <n v="2"/>
    <m/>
    <n v="3"/>
    <n v="1"/>
    <n v="4"/>
    <n v="10"/>
    <n v="0"/>
    <m/>
    <n v="4.8863636363636367"/>
    <n v="0.97727272727272729"/>
    <n v="4.954545454545455"/>
  </r>
  <r>
    <x v="3"/>
    <x v="4"/>
    <x v="1"/>
    <n v="11"/>
    <n v="1"/>
    <m/>
    <n v="2"/>
    <m/>
    <n v="3"/>
    <n v="1"/>
    <n v="4"/>
    <n v="10"/>
    <n v="0"/>
    <m/>
    <n v="4.8863636363636367"/>
    <n v="0.97727272727272729"/>
    <m/>
  </r>
  <r>
    <x v="3"/>
    <x v="4"/>
    <x v="2"/>
    <n v="11"/>
    <n v="1"/>
    <m/>
    <n v="2"/>
    <m/>
    <n v="3"/>
    <n v="0"/>
    <n v="4"/>
    <n v="11"/>
    <n v="0"/>
    <m/>
    <n v="5"/>
    <n v="1"/>
    <m/>
  </r>
  <r>
    <x v="3"/>
    <x v="4"/>
    <x v="3"/>
    <n v="11"/>
    <n v="1"/>
    <m/>
    <n v="2"/>
    <m/>
    <n v="3"/>
    <n v="0"/>
    <n v="4"/>
    <n v="11"/>
    <n v="0"/>
    <m/>
    <n v="5"/>
    <n v="1"/>
    <m/>
  </r>
  <r>
    <x v="3"/>
    <x v="4"/>
    <x v="4"/>
    <n v="11"/>
    <n v="1"/>
    <m/>
    <n v="2"/>
    <m/>
    <n v="3"/>
    <n v="0"/>
    <n v="4"/>
    <n v="11"/>
    <n v="0"/>
    <m/>
    <n v="5"/>
    <n v="1"/>
    <m/>
  </r>
  <r>
    <x v="3"/>
    <x v="4"/>
    <x v="5"/>
    <n v="11"/>
    <n v="1"/>
    <m/>
    <n v="2"/>
    <m/>
    <n v="3"/>
    <n v="0"/>
    <n v="4"/>
    <n v="11"/>
    <n v="0"/>
    <m/>
    <n v="5"/>
    <n v="1"/>
    <m/>
  </r>
  <r>
    <x v="4"/>
    <x v="5"/>
    <x v="0"/>
    <n v="13"/>
    <n v="1"/>
    <m/>
    <n v="2"/>
    <m/>
    <n v="3"/>
    <n v="1"/>
    <n v="4"/>
    <n v="12"/>
    <n v="0"/>
    <m/>
    <n v="4.9038461538461533"/>
    <n v="0.98076923076923073"/>
    <n v="4.8846153846153841"/>
  </r>
  <r>
    <x v="4"/>
    <x v="5"/>
    <x v="1"/>
    <n v="13"/>
    <n v="1"/>
    <m/>
    <n v="2"/>
    <m/>
    <n v="3"/>
    <n v="1"/>
    <n v="4"/>
    <n v="12"/>
    <n v="0"/>
    <m/>
    <n v="4.9038461538461533"/>
    <n v="0.98076923076923073"/>
    <m/>
  </r>
  <r>
    <x v="4"/>
    <x v="5"/>
    <x v="2"/>
    <n v="13"/>
    <n v="1"/>
    <m/>
    <n v="2"/>
    <m/>
    <n v="3"/>
    <n v="1"/>
    <n v="4"/>
    <n v="12"/>
    <n v="0"/>
    <m/>
    <n v="4.9038461538461533"/>
    <n v="0.98076923076923073"/>
    <m/>
  </r>
  <r>
    <x v="4"/>
    <x v="5"/>
    <x v="3"/>
    <n v="13"/>
    <n v="1"/>
    <m/>
    <n v="2"/>
    <m/>
    <n v="3"/>
    <n v="1"/>
    <n v="4"/>
    <n v="12"/>
    <n v="0"/>
    <m/>
    <n v="4.9038461538461533"/>
    <n v="0.98076923076923073"/>
    <m/>
  </r>
  <r>
    <x v="4"/>
    <x v="5"/>
    <x v="4"/>
    <n v="13"/>
    <n v="1"/>
    <m/>
    <n v="2"/>
    <m/>
    <n v="3"/>
    <n v="2"/>
    <n v="4"/>
    <n v="11"/>
    <n v="0"/>
    <m/>
    <n v="4.8076923076923075"/>
    <n v="0.96153846153846156"/>
    <m/>
  </r>
  <r>
    <x v="4"/>
    <x v="5"/>
    <x v="5"/>
    <n v="13"/>
    <n v="1"/>
    <m/>
    <n v="2"/>
    <m/>
    <n v="3"/>
    <n v="1"/>
    <n v="4"/>
    <n v="12"/>
    <n v="0"/>
    <m/>
    <n v="4.9038461538461533"/>
    <n v="0.98076923076923073"/>
    <m/>
  </r>
  <r>
    <x v="5"/>
    <x v="6"/>
    <x v="0"/>
    <n v="14"/>
    <n v="1"/>
    <m/>
    <n v="2"/>
    <m/>
    <n v="3"/>
    <m/>
    <n v="4"/>
    <n v="14"/>
    <n v="0"/>
    <m/>
    <n v="5"/>
    <n v="1"/>
    <n v="5"/>
  </r>
  <r>
    <x v="5"/>
    <x v="6"/>
    <x v="1"/>
    <n v="14"/>
    <n v="1"/>
    <m/>
    <n v="2"/>
    <m/>
    <n v="3"/>
    <m/>
    <n v="4"/>
    <n v="14"/>
    <n v="0"/>
    <m/>
    <n v="5"/>
    <n v="1"/>
    <m/>
  </r>
  <r>
    <x v="5"/>
    <x v="6"/>
    <x v="2"/>
    <n v="14"/>
    <n v="1"/>
    <m/>
    <n v="2"/>
    <m/>
    <n v="3"/>
    <m/>
    <n v="4"/>
    <n v="14"/>
    <n v="0"/>
    <m/>
    <n v="5"/>
    <n v="1"/>
    <m/>
  </r>
  <r>
    <x v="5"/>
    <x v="6"/>
    <x v="3"/>
    <n v="14"/>
    <n v="1"/>
    <m/>
    <n v="2"/>
    <m/>
    <n v="3"/>
    <m/>
    <n v="4"/>
    <n v="14"/>
    <n v="0"/>
    <m/>
    <n v="5"/>
    <n v="1"/>
    <m/>
  </r>
  <r>
    <x v="5"/>
    <x v="6"/>
    <x v="4"/>
    <n v="14"/>
    <n v="1"/>
    <m/>
    <n v="2"/>
    <m/>
    <n v="3"/>
    <m/>
    <n v="4"/>
    <n v="14"/>
    <n v="0"/>
    <m/>
    <n v="5"/>
    <n v="1"/>
    <m/>
  </r>
  <r>
    <x v="5"/>
    <x v="6"/>
    <x v="5"/>
    <n v="14"/>
    <n v="1"/>
    <m/>
    <n v="2"/>
    <m/>
    <n v="3"/>
    <m/>
    <n v="4"/>
    <n v="14"/>
    <n v="0"/>
    <m/>
    <n v="5"/>
    <n v="1"/>
    <m/>
  </r>
  <r>
    <x v="6"/>
    <x v="7"/>
    <x v="0"/>
    <n v="9"/>
    <n v="1"/>
    <m/>
    <n v="2"/>
    <m/>
    <n v="3"/>
    <n v="0"/>
    <n v="4"/>
    <n v="9"/>
    <n v="0"/>
    <m/>
    <n v="5"/>
    <n v="1"/>
    <n v="4.8888888888888884"/>
  </r>
  <r>
    <x v="6"/>
    <x v="7"/>
    <x v="1"/>
    <n v="9"/>
    <n v="1"/>
    <m/>
    <n v="2"/>
    <m/>
    <n v="3"/>
    <n v="1"/>
    <n v="4"/>
    <n v="8"/>
    <n v="0"/>
    <m/>
    <n v="4.8611111111111107"/>
    <n v="0.97222222222222221"/>
    <m/>
  </r>
  <r>
    <x v="6"/>
    <x v="7"/>
    <x v="2"/>
    <n v="9"/>
    <n v="1"/>
    <m/>
    <n v="2"/>
    <m/>
    <n v="3"/>
    <n v="1"/>
    <n v="4"/>
    <n v="8"/>
    <n v="0"/>
    <m/>
    <n v="4.8611111111111107"/>
    <n v="0.97222222222222221"/>
    <m/>
  </r>
  <r>
    <x v="6"/>
    <x v="7"/>
    <x v="3"/>
    <n v="9"/>
    <n v="1"/>
    <m/>
    <n v="2"/>
    <m/>
    <n v="3"/>
    <n v="1"/>
    <n v="4"/>
    <n v="8"/>
    <n v="0"/>
    <m/>
    <n v="4.8611111111111107"/>
    <n v="0.97222222222222221"/>
    <m/>
  </r>
  <r>
    <x v="6"/>
    <x v="7"/>
    <x v="4"/>
    <n v="9"/>
    <n v="1"/>
    <m/>
    <n v="2"/>
    <m/>
    <n v="3"/>
    <n v="1"/>
    <n v="4"/>
    <n v="8"/>
    <n v="0"/>
    <m/>
    <n v="4.8611111111111107"/>
    <n v="0.97222222222222221"/>
    <m/>
  </r>
  <r>
    <x v="6"/>
    <x v="7"/>
    <x v="5"/>
    <n v="9"/>
    <n v="1"/>
    <m/>
    <n v="2"/>
    <m/>
    <n v="3"/>
    <n v="1"/>
    <n v="4"/>
    <n v="8"/>
    <n v="0"/>
    <m/>
    <n v="4.8611111111111107"/>
    <n v="0.97222222222222221"/>
    <m/>
  </r>
  <r>
    <x v="7"/>
    <x v="8"/>
    <x v="0"/>
    <n v="7"/>
    <n v="1"/>
    <m/>
    <n v="2"/>
    <m/>
    <n v="3"/>
    <m/>
    <n v="4"/>
    <n v="7"/>
    <n v="0"/>
    <m/>
    <n v="5"/>
    <n v="1"/>
    <n v="5"/>
  </r>
  <r>
    <x v="7"/>
    <x v="8"/>
    <x v="1"/>
    <n v="7"/>
    <n v="1"/>
    <m/>
    <n v="2"/>
    <m/>
    <n v="3"/>
    <m/>
    <n v="4"/>
    <n v="7"/>
    <n v="0"/>
    <m/>
    <n v="5"/>
    <n v="1"/>
    <m/>
  </r>
  <r>
    <x v="7"/>
    <x v="8"/>
    <x v="2"/>
    <n v="7"/>
    <n v="1"/>
    <m/>
    <n v="2"/>
    <m/>
    <n v="3"/>
    <m/>
    <n v="4"/>
    <n v="7"/>
    <n v="0"/>
    <m/>
    <n v="5"/>
    <n v="1"/>
    <m/>
  </r>
  <r>
    <x v="7"/>
    <x v="8"/>
    <x v="3"/>
    <n v="7"/>
    <n v="1"/>
    <m/>
    <n v="2"/>
    <m/>
    <n v="3"/>
    <m/>
    <n v="4"/>
    <n v="7"/>
    <n v="0"/>
    <m/>
    <n v="5"/>
    <n v="1"/>
    <m/>
  </r>
  <r>
    <x v="7"/>
    <x v="8"/>
    <x v="4"/>
    <n v="7"/>
    <n v="1"/>
    <m/>
    <n v="2"/>
    <m/>
    <n v="3"/>
    <m/>
    <n v="4"/>
    <n v="7"/>
    <n v="0"/>
    <m/>
    <n v="5"/>
    <n v="1"/>
    <m/>
  </r>
  <r>
    <x v="7"/>
    <x v="8"/>
    <x v="5"/>
    <n v="7"/>
    <n v="1"/>
    <m/>
    <n v="2"/>
    <m/>
    <n v="3"/>
    <m/>
    <n v="4"/>
    <n v="7"/>
    <n v="0"/>
    <m/>
    <n v="5"/>
    <n v="1"/>
    <m/>
  </r>
  <r>
    <x v="3"/>
    <x v="9"/>
    <x v="0"/>
    <n v="8"/>
    <n v="1"/>
    <m/>
    <n v="2"/>
    <m/>
    <n v="3"/>
    <n v="0"/>
    <n v="4"/>
    <n v="8"/>
    <n v="0"/>
    <m/>
    <n v="5"/>
    <n v="1"/>
    <n v="4.96875"/>
  </r>
  <r>
    <x v="3"/>
    <x v="9"/>
    <x v="1"/>
    <n v="8"/>
    <n v="1"/>
    <m/>
    <n v="2"/>
    <m/>
    <n v="3"/>
    <n v="0"/>
    <n v="4"/>
    <n v="8"/>
    <n v="0"/>
    <m/>
    <n v="5"/>
    <n v="1"/>
    <m/>
  </r>
  <r>
    <x v="3"/>
    <x v="9"/>
    <x v="2"/>
    <n v="8"/>
    <n v="1"/>
    <m/>
    <n v="2"/>
    <m/>
    <n v="3"/>
    <n v="0"/>
    <n v="4"/>
    <n v="8"/>
    <n v="0"/>
    <m/>
    <n v="5"/>
    <n v="1"/>
    <m/>
  </r>
  <r>
    <x v="3"/>
    <x v="9"/>
    <x v="3"/>
    <n v="8"/>
    <n v="1"/>
    <m/>
    <n v="2"/>
    <m/>
    <n v="3"/>
    <n v="1"/>
    <n v="4"/>
    <n v="7"/>
    <n v="0"/>
    <m/>
    <n v="4.84375"/>
    <n v="0.96875"/>
    <m/>
  </r>
  <r>
    <x v="3"/>
    <x v="9"/>
    <x v="4"/>
    <n v="8"/>
    <n v="1"/>
    <m/>
    <n v="2"/>
    <m/>
    <n v="3"/>
    <n v="0"/>
    <n v="4"/>
    <n v="8"/>
    <n v="0"/>
    <m/>
    <n v="5"/>
    <n v="1"/>
    <m/>
  </r>
  <r>
    <x v="3"/>
    <x v="9"/>
    <x v="5"/>
    <n v="8"/>
    <n v="1"/>
    <m/>
    <n v="2"/>
    <m/>
    <n v="3"/>
    <n v="0"/>
    <n v="4"/>
    <n v="8"/>
    <n v="0"/>
    <m/>
    <n v="5"/>
    <n v="1"/>
    <m/>
  </r>
  <r>
    <x v="4"/>
    <x v="10"/>
    <x v="0"/>
    <n v="10"/>
    <n v="1"/>
    <m/>
    <n v="2"/>
    <m/>
    <n v="3"/>
    <n v="1"/>
    <n v="4"/>
    <n v="9"/>
    <n v="0"/>
    <m/>
    <n v="4.875"/>
    <n v="0.97499999999999998"/>
    <n v="4.9249999999999998"/>
  </r>
  <r>
    <x v="4"/>
    <x v="10"/>
    <x v="1"/>
    <n v="10"/>
    <n v="1"/>
    <m/>
    <n v="2"/>
    <m/>
    <n v="3"/>
    <n v="1"/>
    <n v="4"/>
    <n v="9"/>
    <n v="0"/>
    <m/>
    <n v="4.875"/>
    <n v="0.97499999999999998"/>
    <m/>
  </r>
  <r>
    <x v="4"/>
    <x v="10"/>
    <x v="2"/>
    <n v="10"/>
    <n v="1"/>
    <m/>
    <n v="2"/>
    <m/>
    <n v="3"/>
    <n v="1"/>
    <n v="4"/>
    <n v="9"/>
    <n v="0"/>
    <m/>
    <n v="4.875"/>
    <n v="0.97499999999999998"/>
    <m/>
  </r>
  <r>
    <x v="4"/>
    <x v="10"/>
    <x v="3"/>
    <n v="10"/>
    <n v="1"/>
    <m/>
    <n v="2"/>
    <m/>
    <n v="3"/>
    <n v="0"/>
    <n v="4"/>
    <n v="10"/>
    <n v="0"/>
    <m/>
    <n v="5"/>
    <n v="1"/>
    <m/>
  </r>
  <r>
    <x v="4"/>
    <x v="10"/>
    <x v="4"/>
    <n v="10"/>
    <n v="1"/>
    <m/>
    <n v="2"/>
    <m/>
    <n v="3"/>
    <n v="0"/>
    <n v="4"/>
    <n v="10"/>
    <n v="0"/>
    <m/>
    <n v="5"/>
    <n v="1"/>
    <m/>
  </r>
  <r>
    <x v="4"/>
    <x v="10"/>
    <x v="5"/>
    <n v="10"/>
    <n v="1"/>
    <m/>
    <n v="2"/>
    <m/>
    <n v="3"/>
    <n v="1"/>
    <n v="4"/>
    <n v="9"/>
    <n v="0"/>
    <m/>
    <n v="4.875"/>
    <n v="0.97499999999999998"/>
    <m/>
  </r>
  <r>
    <x v="4"/>
    <x v="11"/>
    <x v="0"/>
    <n v="11"/>
    <n v="1"/>
    <m/>
    <n v="2"/>
    <m/>
    <n v="3"/>
    <m/>
    <n v="4"/>
    <n v="11"/>
    <n v="0"/>
    <m/>
    <n v="5"/>
    <n v="1"/>
    <n v="5"/>
  </r>
  <r>
    <x v="4"/>
    <x v="11"/>
    <x v="1"/>
    <n v="11"/>
    <n v="1"/>
    <m/>
    <n v="2"/>
    <m/>
    <n v="3"/>
    <m/>
    <n v="4"/>
    <n v="11"/>
    <n v="0"/>
    <m/>
    <n v="5"/>
    <n v="1"/>
    <m/>
  </r>
  <r>
    <x v="4"/>
    <x v="11"/>
    <x v="2"/>
    <n v="11"/>
    <n v="1"/>
    <m/>
    <n v="2"/>
    <m/>
    <n v="3"/>
    <m/>
    <n v="4"/>
    <n v="11"/>
    <n v="0"/>
    <m/>
    <n v="5"/>
    <n v="1"/>
    <m/>
  </r>
  <r>
    <x v="4"/>
    <x v="11"/>
    <x v="3"/>
    <n v="11"/>
    <n v="1"/>
    <m/>
    <n v="2"/>
    <m/>
    <n v="3"/>
    <m/>
    <n v="4"/>
    <n v="11"/>
    <n v="0"/>
    <m/>
    <n v="5"/>
    <n v="1"/>
    <m/>
  </r>
  <r>
    <x v="4"/>
    <x v="11"/>
    <x v="4"/>
    <n v="11"/>
    <n v="1"/>
    <m/>
    <n v="2"/>
    <m/>
    <n v="3"/>
    <m/>
    <n v="4"/>
    <n v="11"/>
    <n v="0"/>
    <m/>
    <n v="5"/>
    <n v="1"/>
    <m/>
  </r>
  <r>
    <x v="4"/>
    <x v="11"/>
    <x v="5"/>
    <n v="11"/>
    <n v="1"/>
    <m/>
    <n v="2"/>
    <m/>
    <n v="3"/>
    <m/>
    <n v="4"/>
    <n v="11"/>
    <n v="0"/>
    <m/>
    <n v="5"/>
    <n v="1"/>
    <m/>
  </r>
  <r>
    <x v="3"/>
    <x v="12"/>
    <x v="0"/>
    <n v="12"/>
    <n v="1"/>
    <m/>
    <n v="2"/>
    <m/>
    <n v="3"/>
    <n v="2"/>
    <n v="4"/>
    <n v="9"/>
    <n v="0"/>
    <n v="1"/>
    <n v="4.375"/>
    <n v="0.95454545454545459"/>
    <n v="4.8541666666666661"/>
  </r>
  <r>
    <x v="3"/>
    <x v="12"/>
    <x v="1"/>
    <n v="12"/>
    <n v="1"/>
    <m/>
    <n v="2"/>
    <m/>
    <n v="3"/>
    <n v="0"/>
    <n v="4"/>
    <n v="12"/>
    <n v="0"/>
    <n v="0"/>
    <n v="5"/>
    <n v="1"/>
    <m/>
  </r>
  <r>
    <x v="3"/>
    <x v="12"/>
    <x v="2"/>
    <n v="12"/>
    <n v="1"/>
    <m/>
    <n v="2"/>
    <m/>
    <n v="3"/>
    <n v="1"/>
    <n v="4"/>
    <n v="11"/>
    <n v="0"/>
    <n v="0"/>
    <n v="4.895833333333333"/>
    <n v="0.97916666666666663"/>
    <m/>
  </r>
  <r>
    <x v="3"/>
    <x v="12"/>
    <x v="3"/>
    <n v="12"/>
    <n v="1"/>
    <m/>
    <n v="2"/>
    <m/>
    <n v="3"/>
    <n v="0"/>
    <n v="4"/>
    <n v="12"/>
    <n v="0"/>
    <n v="0"/>
    <n v="5"/>
    <n v="1"/>
    <m/>
  </r>
  <r>
    <x v="3"/>
    <x v="12"/>
    <x v="4"/>
    <n v="12"/>
    <n v="1"/>
    <m/>
    <n v="2"/>
    <m/>
    <n v="3"/>
    <n v="0"/>
    <n v="4"/>
    <n v="12"/>
    <n v="0"/>
    <n v="0"/>
    <n v="5"/>
    <n v="1"/>
    <m/>
  </r>
  <r>
    <x v="3"/>
    <x v="12"/>
    <x v="5"/>
    <n v="12"/>
    <n v="1"/>
    <m/>
    <n v="2"/>
    <m/>
    <n v="3"/>
    <n v="0"/>
    <n v="4"/>
    <n v="12"/>
    <n v="0"/>
    <n v="0"/>
    <n v="5"/>
    <n v="1"/>
    <m/>
  </r>
  <r>
    <x v="8"/>
    <x v="13"/>
    <x v="0"/>
    <n v="17"/>
    <n v="1"/>
    <m/>
    <n v="2"/>
    <m/>
    <n v="3"/>
    <m/>
    <n v="4"/>
    <n v="17"/>
    <n v="0"/>
    <m/>
    <n v="5"/>
    <n v="1"/>
    <n v="5"/>
  </r>
  <r>
    <x v="8"/>
    <x v="13"/>
    <x v="1"/>
    <n v="17"/>
    <n v="1"/>
    <m/>
    <n v="2"/>
    <m/>
    <n v="3"/>
    <m/>
    <n v="4"/>
    <n v="17"/>
    <n v="0"/>
    <m/>
    <n v="5"/>
    <n v="1"/>
    <m/>
  </r>
  <r>
    <x v="8"/>
    <x v="13"/>
    <x v="2"/>
    <n v="17"/>
    <n v="1"/>
    <m/>
    <n v="2"/>
    <m/>
    <n v="3"/>
    <m/>
    <n v="4"/>
    <n v="17"/>
    <n v="0"/>
    <m/>
    <n v="5"/>
    <n v="1"/>
    <m/>
  </r>
  <r>
    <x v="8"/>
    <x v="13"/>
    <x v="3"/>
    <n v="17"/>
    <n v="1"/>
    <m/>
    <n v="2"/>
    <m/>
    <n v="3"/>
    <m/>
    <n v="4"/>
    <n v="17"/>
    <n v="0"/>
    <m/>
    <n v="5"/>
    <n v="1"/>
    <m/>
  </r>
  <r>
    <x v="8"/>
    <x v="13"/>
    <x v="4"/>
    <n v="17"/>
    <n v="1"/>
    <m/>
    <n v="2"/>
    <m/>
    <n v="3"/>
    <m/>
    <n v="4"/>
    <n v="17"/>
    <n v="0"/>
    <m/>
    <n v="5"/>
    <n v="1"/>
    <m/>
  </r>
  <r>
    <x v="8"/>
    <x v="13"/>
    <x v="5"/>
    <n v="17"/>
    <n v="1"/>
    <m/>
    <n v="2"/>
    <m/>
    <n v="3"/>
    <m/>
    <n v="4"/>
    <n v="17"/>
    <n v="0"/>
    <m/>
    <n v="5"/>
    <n v="1"/>
    <m/>
  </r>
  <r>
    <x v="9"/>
    <x v="14"/>
    <x v="0"/>
    <n v="8"/>
    <n v="1"/>
    <m/>
    <n v="2"/>
    <m/>
    <n v="3"/>
    <m/>
    <n v="4"/>
    <n v="8"/>
    <n v="0"/>
    <m/>
    <n v="5"/>
    <n v="1"/>
    <n v="5"/>
  </r>
  <r>
    <x v="9"/>
    <x v="14"/>
    <x v="1"/>
    <n v="8"/>
    <n v="1"/>
    <m/>
    <n v="2"/>
    <m/>
    <n v="3"/>
    <m/>
    <n v="4"/>
    <n v="8"/>
    <n v="0"/>
    <m/>
    <n v="5"/>
    <n v="1"/>
    <m/>
  </r>
  <r>
    <x v="9"/>
    <x v="14"/>
    <x v="2"/>
    <n v="8"/>
    <n v="1"/>
    <m/>
    <n v="2"/>
    <m/>
    <n v="3"/>
    <m/>
    <n v="4"/>
    <n v="8"/>
    <n v="0"/>
    <m/>
    <n v="5"/>
    <n v="1"/>
    <m/>
  </r>
  <r>
    <x v="9"/>
    <x v="14"/>
    <x v="3"/>
    <n v="8"/>
    <n v="1"/>
    <m/>
    <n v="2"/>
    <m/>
    <n v="3"/>
    <m/>
    <n v="4"/>
    <n v="8"/>
    <n v="0"/>
    <m/>
    <n v="5"/>
    <n v="1"/>
    <m/>
  </r>
  <r>
    <x v="9"/>
    <x v="14"/>
    <x v="4"/>
    <n v="8"/>
    <n v="1"/>
    <m/>
    <n v="2"/>
    <m/>
    <n v="3"/>
    <m/>
    <n v="4"/>
    <n v="8"/>
    <n v="0"/>
    <m/>
    <n v="5"/>
    <n v="1"/>
    <m/>
  </r>
  <r>
    <x v="9"/>
    <x v="14"/>
    <x v="5"/>
    <n v="8"/>
    <n v="1"/>
    <m/>
    <n v="2"/>
    <m/>
    <n v="3"/>
    <m/>
    <n v="4"/>
    <n v="8"/>
    <n v="0"/>
    <m/>
    <n v="5"/>
    <n v="1"/>
    <m/>
  </r>
  <r>
    <x v="10"/>
    <x v="14"/>
    <x v="0"/>
    <n v="7"/>
    <n v="1"/>
    <m/>
    <n v="2"/>
    <m/>
    <n v="3"/>
    <m/>
    <n v="4"/>
    <n v="7"/>
    <n v="0"/>
    <m/>
    <n v="5"/>
    <n v="1"/>
    <n v="5"/>
  </r>
  <r>
    <x v="10"/>
    <x v="14"/>
    <x v="1"/>
    <n v="7"/>
    <n v="1"/>
    <m/>
    <n v="2"/>
    <m/>
    <n v="3"/>
    <m/>
    <n v="4"/>
    <n v="7"/>
    <n v="0"/>
    <m/>
    <n v="5"/>
    <n v="1"/>
    <m/>
  </r>
  <r>
    <x v="10"/>
    <x v="14"/>
    <x v="2"/>
    <n v="7"/>
    <n v="1"/>
    <m/>
    <n v="2"/>
    <m/>
    <n v="3"/>
    <m/>
    <n v="4"/>
    <n v="7"/>
    <n v="0"/>
    <m/>
    <n v="5"/>
    <n v="1"/>
    <m/>
  </r>
  <r>
    <x v="10"/>
    <x v="14"/>
    <x v="3"/>
    <n v="7"/>
    <n v="1"/>
    <m/>
    <n v="2"/>
    <m/>
    <n v="3"/>
    <m/>
    <n v="4"/>
    <n v="7"/>
    <n v="0"/>
    <m/>
    <n v="5"/>
    <n v="1"/>
    <m/>
  </r>
  <r>
    <x v="10"/>
    <x v="14"/>
    <x v="4"/>
    <n v="7"/>
    <n v="1"/>
    <m/>
    <n v="2"/>
    <m/>
    <n v="3"/>
    <m/>
    <n v="4"/>
    <n v="7"/>
    <n v="0"/>
    <m/>
    <n v="5"/>
    <n v="1"/>
    <m/>
  </r>
  <r>
    <x v="10"/>
    <x v="14"/>
    <x v="5"/>
    <n v="7"/>
    <n v="1"/>
    <m/>
    <n v="2"/>
    <m/>
    <n v="3"/>
    <m/>
    <n v="4"/>
    <n v="7"/>
    <n v="0"/>
    <m/>
    <n v="5"/>
    <n v="1"/>
    <m/>
  </r>
  <r>
    <x v="11"/>
    <x v="15"/>
    <x v="0"/>
    <n v="8"/>
    <n v="1"/>
    <m/>
    <n v="2"/>
    <m/>
    <n v="3"/>
    <m/>
    <n v="4"/>
    <n v="8"/>
    <n v="0"/>
    <m/>
    <n v="5"/>
    <n v="1"/>
    <n v="5"/>
  </r>
  <r>
    <x v="11"/>
    <x v="15"/>
    <x v="1"/>
    <n v="8"/>
    <n v="1"/>
    <m/>
    <n v="2"/>
    <m/>
    <n v="3"/>
    <m/>
    <n v="4"/>
    <n v="8"/>
    <n v="0"/>
    <m/>
    <n v="5"/>
    <n v="1"/>
    <m/>
  </r>
  <r>
    <x v="11"/>
    <x v="15"/>
    <x v="2"/>
    <n v="8"/>
    <n v="1"/>
    <m/>
    <n v="2"/>
    <m/>
    <n v="3"/>
    <m/>
    <n v="4"/>
    <n v="8"/>
    <n v="0"/>
    <m/>
    <n v="5"/>
    <n v="1"/>
    <m/>
  </r>
  <r>
    <x v="11"/>
    <x v="15"/>
    <x v="3"/>
    <n v="8"/>
    <n v="1"/>
    <m/>
    <n v="2"/>
    <m/>
    <n v="3"/>
    <m/>
    <n v="4"/>
    <n v="8"/>
    <n v="0"/>
    <m/>
    <n v="5"/>
    <n v="1"/>
    <m/>
  </r>
  <r>
    <x v="11"/>
    <x v="15"/>
    <x v="4"/>
    <n v="8"/>
    <n v="1"/>
    <m/>
    <n v="2"/>
    <m/>
    <n v="3"/>
    <m/>
    <n v="4"/>
    <n v="8"/>
    <n v="0"/>
    <m/>
    <n v="5"/>
    <n v="1"/>
    <m/>
  </r>
  <r>
    <x v="11"/>
    <x v="15"/>
    <x v="5"/>
    <n v="8"/>
    <n v="1"/>
    <m/>
    <n v="2"/>
    <m/>
    <n v="3"/>
    <m/>
    <n v="4"/>
    <n v="8"/>
    <n v="0"/>
    <m/>
    <n v="5"/>
    <n v="1"/>
    <m/>
  </r>
  <r>
    <x v="12"/>
    <x v="16"/>
    <x v="0"/>
    <n v="11"/>
    <n v="1"/>
    <m/>
    <n v="2"/>
    <m/>
    <n v="3"/>
    <n v="1"/>
    <n v="4"/>
    <n v="10"/>
    <n v="0"/>
    <m/>
    <n v="4.8863636363636367"/>
    <n v="0.97727272727272729"/>
    <n v="4.8636363636363642"/>
  </r>
  <r>
    <x v="12"/>
    <x v="16"/>
    <x v="1"/>
    <n v="11"/>
    <n v="1"/>
    <m/>
    <n v="2"/>
    <m/>
    <n v="3"/>
    <n v="2"/>
    <n v="4"/>
    <n v="9"/>
    <n v="0"/>
    <m/>
    <n v="4.7727272727272734"/>
    <n v="0.95454545454545459"/>
    <m/>
  </r>
  <r>
    <x v="12"/>
    <x v="16"/>
    <x v="2"/>
    <n v="11"/>
    <n v="1"/>
    <m/>
    <n v="2"/>
    <m/>
    <n v="3"/>
    <n v="0"/>
    <n v="4"/>
    <n v="11"/>
    <n v="0"/>
    <m/>
    <n v="5"/>
    <n v="1"/>
    <m/>
  </r>
  <r>
    <x v="12"/>
    <x v="16"/>
    <x v="3"/>
    <n v="11"/>
    <n v="1"/>
    <m/>
    <n v="2"/>
    <m/>
    <n v="3"/>
    <n v="1"/>
    <n v="4"/>
    <n v="10"/>
    <n v="0"/>
    <m/>
    <n v="4.8863636363636367"/>
    <n v="0.97727272727272729"/>
    <m/>
  </r>
  <r>
    <x v="12"/>
    <x v="16"/>
    <x v="4"/>
    <n v="11"/>
    <n v="1"/>
    <m/>
    <n v="2"/>
    <m/>
    <n v="3"/>
    <n v="2"/>
    <n v="4"/>
    <n v="9"/>
    <n v="0"/>
    <m/>
    <n v="4.7727272727272734"/>
    <n v="0.95454545454545459"/>
    <m/>
  </r>
  <r>
    <x v="12"/>
    <x v="16"/>
    <x v="5"/>
    <n v="11"/>
    <n v="1"/>
    <m/>
    <n v="2"/>
    <m/>
    <n v="3"/>
    <n v="2"/>
    <n v="4"/>
    <n v="9"/>
    <n v="0"/>
    <m/>
    <n v="4.7727272727272734"/>
    <n v="0.95454545454545459"/>
    <m/>
  </r>
  <r>
    <x v="13"/>
    <x v="17"/>
    <x v="0"/>
    <n v="21"/>
    <n v="1"/>
    <m/>
    <n v="2"/>
    <m/>
    <n v="3"/>
    <n v="2"/>
    <n v="4"/>
    <n v="19"/>
    <n v="0"/>
    <m/>
    <n v="4.8809523809523805"/>
    <n v="0.97619047619047616"/>
    <n v="4.9285714285714279"/>
  </r>
  <r>
    <x v="13"/>
    <x v="17"/>
    <x v="1"/>
    <n v="21"/>
    <n v="1"/>
    <m/>
    <n v="2"/>
    <m/>
    <n v="3"/>
    <n v="0"/>
    <n v="4"/>
    <n v="21"/>
    <n v="0"/>
    <m/>
    <n v="5"/>
    <n v="1"/>
    <m/>
  </r>
  <r>
    <x v="13"/>
    <x v="17"/>
    <x v="2"/>
    <n v="21"/>
    <n v="1"/>
    <m/>
    <n v="2"/>
    <m/>
    <n v="3"/>
    <n v="1"/>
    <n v="4"/>
    <n v="20"/>
    <n v="0"/>
    <m/>
    <n v="4.9404761904761907"/>
    <n v="0.98809523809523814"/>
    <m/>
  </r>
  <r>
    <x v="13"/>
    <x v="17"/>
    <x v="3"/>
    <n v="21"/>
    <n v="1"/>
    <m/>
    <n v="2"/>
    <m/>
    <n v="3"/>
    <n v="2"/>
    <n v="4"/>
    <n v="19"/>
    <n v="0"/>
    <m/>
    <n v="4.8809523809523805"/>
    <n v="0.97619047619047616"/>
    <m/>
  </r>
  <r>
    <x v="13"/>
    <x v="17"/>
    <x v="4"/>
    <n v="21"/>
    <n v="1"/>
    <m/>
    <n v="2"/>
    <m/>
    <n v="3"/>
    <n v="1"/>
    <n v="4"/>
    <n v="20"/>
    <n v="0"/>
    <m/>
    <n v="4.9404761904761907"/>
    <n v="0.98809523809523814"/>
    <m/>
  </r>
  <r>
    <x v="13"/>
    <x v="17"/>
    <x v="5"/>
    <n v="21"/>
    <n v="1"/>
    <m/>
    <n v="2"/>
    <m/>
    <n v="3"/>
    <n v="0"/>
    <n v="4"/>
    <n v="21"/>
    <n v="0"/>
    <m/>
    <n v="5"/>
    <n v="1"/>
    <m/>
  </r>
  <r>
    <x v="14"/>
    <x v="18"/>
    <x v="0"/>
    <n v="6"/>
    <n v="1"/>
    <m/>
    <n v="2"/>
    <m/>
    <n v="3"/>
    <m/>
    <n v="4"/>
    <n v="6"/>
    <n v="0"/>
    <m/>
    <n v="5"/>
    <n v="1"/>
    <n v="5"/>
  </r>
  <r>
    <x v="14"/>
    <x v="18"/>
    <x v="1"/>
    <n v="6"/>
    <n v="1"/>
    <m/>
    <n v="2"/>
    <m/>
    <n v="3"/>
    <m/>
    <n v="4"/>
    <n v="6"/>
    <n v="0"/>
    <m/>
    <n v="5"/>
    <n v="1"/>
    <m/>
  </r>
  <r>
    <x v="14"/>
    <x v="18"/>
    <x v="2"/>
    <n v="6"/>
    <n v="1"/>
    <m/>
    <n v="2"/>
    <m/>
    <n v="3"/>
    <m/>
    <n v="4"/>
    <n v="6"/>
    <n v="0"/>
    <m/>
    <n v="5"/>
    <n v="1"/>
    <m/>
  </r>
  <r>
    <x v="14"/>
    <x v="18"/>
    <x v="3"/>
    <n v="6"/>
    <n v="1"/>
    <m/>
    <n v="2"/>
    <m/>
    <n v="3"/>
    <m/>
    <n v="4"/>
    <n v="6"/>
    <n v="0"/>
    <m/>
    <n v="5"/>
    <n v="1"/>
    <m/>
  </r>
  <r>
    <x v="14"/>
    <x v="18"/>
    <x v="4"/>
    <n v="6"/>
    <n v="1"/>
    <m/>
    <n v="2"/>
    <m/>
    <n v="3"/>
    <m/>
    <n v="4"/>
    <n v="6"/>
    <n v="0"/>
    <m/>
    <n v="5"/>
    <n v="1"/>
    <m/>
  </r>
  <r>
    <x v="14"/>
    <x v="18"/>
    <x v="5"/>
    <n v="6"/>
    <n v="1"/>
    <m/>
    <n v="2"/>
    <m/>
    <n v="3"/>
    <m/>
    <n v="4"/>
    <n v="6"/>
    <n v="0"/>
    <m/>
    <n v="5"/>
    <n v="1"/>
    <m/>
  </r>
  <r>
    <x v="15"/>
    <x v="19"/>
    <x v="0"/>
    <n v="19"/>
    <n v="1"/>
    <m/>
    <n v="2"/>
    <m/>
    <n v="3"/>
    <n v="0"/>
    <n v="4"/>
    <n v="19"/>
    <n v="0"/>
    <m/>
    <n v="5"/>
    <n v="1"/>
    <n v="4.9473684210526319"/>
  </r>
  <r>
    <x v="15"/>
    <x v="19"/>
    <x v="1"/>
    <n v="19"/>
    <n v="1"/>
    <m/>
    <n v="2"/>
    <m/>
    <n v="3"/>
    <n v="2"/>
    <n v="4"/>
    <n v="17"/>
    <n v="0"/>
    <m/>
    <n v="4.8684210526315788"/>
    <n v="0.97368421052631582"/>
    <m/>
  </r>
  <r>
    <x v="15"/>
    <x v="19"/>
    <x v="2"/>
    <n v="19"/>
    <n v="1"/>
    <m/>
    <n v="2"/>
    <m/>
    <n v="3"/>
    <n v="0"/>
    <n v="4"/>
    <n v="19"/>
    <n v="0"/>
    <m/>
    <n v="5"/>
    <n v="1"/>
    <m/>
  </r>
  <r>
    <x v="15"/>
    <x v="19"/>
    <x v="3"/>
    <n v="19"/>
    <n v="1"/>
    <m/>
    <n v="2"/>
    <m/>
    <n v="3"/>
    <n v="1"/>
    <n v="4"/>
    <n v="18"/>
    <n v="0"/>
    <m/>
    <n v="4.9342105263157894"/>
    <n v="0.98684210526315785"/>
    <m/>
  </r>
  <r>
    <x v="15"/>
    <x v="19"/>
    <x v="4"/>
    <n v="19"/>
    <n v="1"/>
    <m/>
    <n v="2"/>
    <m/>
    <n v="3"/>
    <n v="1"/>
    <n v="4"/>
    <n v="18"/>
    <n v="0"/>
    <m/>
    <n v="4.9342105263157894"/>
    <n v="0.98684210526315785"/>
    <m/>
  </r>
  <r>
    <x v="15"/>
    <x v="19"/>
    <x v="5"/>
    <n v="19"/>
    <n v="1"/>
    <m/>
    <n v="2"/>
    <m/>
    <n v="3"/>
    <n v="0"/>
    <n v="4"/>
    <n v="19"/>
    <n v="0"/>
    <m/>
    <n v="5"/>
    <n v="1"/>
    <m/>
  </r>
  <r>
    <x v="12"/>
    <x v="20"/>
    <x v="0"/>
    <n v="7"/>
    <n v="1"/>
    <m/>
    <n v="2"/>
    <m/>
    <n v="3"/>
    <m/>
    <n v="4"/>
    <n v="7"/>
    <n v="0"/>
    <m/>
    <n v="5"/>
    <n v="1"/>
    <n v="5"/>
  </r>
  <r>
    <x v="12"/>
    <x v="20"/>
    <x v="1"/>
    <n v="7"/>
    <n v="1"/>
    <m/>
    <n v="2"/>
    <m/>
    <n v="3"/>
    <m/>
    <n v="4"/>
    <n v="7"/>
    <n v="0"/>
    <m/>
    <n v="5"/>
    <n v="1"/>
    <m/>
  </r>
  <r>
    <x v="12"/>
    <x v="20"/>
    <x v="2"/>
    <n v="7"/>
    <n v="1"/>
    <m/>
    <n v="2"/>
    <m/>
    <n v="3"/>
    <m/>
    <n v="4"/>
    <n v="7"/>
    <n v="0"/>
    <m/>
    <n v="5"/>
    <n v="1"/>
    <m/>
  </r>
  <r>
    <x v="12"/>
    <x v="20"/>
    <x v="3"/>
    <n v="7"/>
    <n v="1"/>
    <m/>
    <n v="2"/>
    <m/>
    <n v="3"/>
    <m/>
    <n v="4"/>
    <n v="7"/>
    <n v="0"/>
    <m/>
    <n v="5"/>
    <n v="1"/>
    <m/>
  </r>
  <r>
    <x v="12"/>
    <x v="20"/>
    <x v="4"/>
    <n v="7"/>
    <n v="1"/>
    <m/>
    <n v="2"/>
    <m/>
    <n v="3"/>
    <m/>
    <n v="4"/>
    <n v="7"/>
    <n v="0"/>
    <m/>
    <n v="5"/>
    <n v="1"/>
    <m/>
  </r>
  <r>
    <x v="12"/>
    <x v="20"/>
    <x v="5"/>
    <n v="7"/>
    <n v="1"/>
    <m/>
    <n v="2"/>
    <m/>
    <n v="3"/>
    <m/>
    <n v="4"/>
    <n v="7"/>
    <n v="0"/>
    <m/>
    <n v="5"/>
    <n v="1"/>
    <m/>
  </r>
  <r>
    <x v="16"/>
    <x v="21"/>
    <x v="0"/>
    <n v="14"/>
    <n v="1"/>
    <m/>
    <n v="2"/>
    <m/>
    <n v="3"/>
    <n v="0"/>
    <n v="4"/>
    <n v="14"/>
    <n v="0"/>
    <m/>
    <n v="5"/>
    <n v="1"/>
    <n v="4.9642857142857135"/>
  </r>
  <r>
    <x v="16"/>
    <x v="21"/>
    <x v="1"/>
    <n v="14"/>
    <n v="1"/>
    <m/>
    <n v="2"/>
    <m/>
    <n v="3"/>
    <n v="1"/>
    <n v="4"/>
    <n v="13"/>
    <n v="0"/>
    <m/>
    <n v="4.9107142857142856"/>
    <n v="0.9821428571428571"/>
    <m/>
  </r>
  <r>
    <x v="16"/>
    <x v="21"/>
    <x v="2"/>
    <n v="14"/>
    <n v="1"/>
    <m/>
    <n v="2"/>
    <m/>
    <n v="3"/>
    <n v="0"/>
    <n v="4"/>
    <n v="14"/>
    <n v="0"/>
    <m/>
    <n v="5"/>
    <n v="1"/>
    <m/>
  </r>
  <r>
    <x v="16"/>
    <x v="21"/>
    <x v="3"/>
    <n v="14"/>
    <n v="1"/>
    <m/>
    <n v="2"/>
    <m/>
    <n v="3"/>
    <n v="1"/>
    <n v="4"/>
    <n v="13"/>
    <n v="0"/>
    <m/>
    <n v="4.9107142857142856"/>
    <n v="0.9821428571428571"/>
    <m/>
  </r>
  <r>
    <x v="16"/>
    <x v="21"/>
    <x v="4"/>
    <n v="14"/>
    <n v="1"/>
    <m/>
    <n v="2"/>
    <m/>
    <n v="3"/>
    <n v="0"/>
    <n v="4"/>
    <n v="14"/>
    <n v="0"/>
    <m/>
    <n v="5"/>
    <n v="1"/>
    <m/>
  </r>
  <r>
    <x v="16"/>
    <x v="21"/>
    <x v="5"/>
    <n v="14"/>
    <n v="1"/>
    <m/>
    <n v="2"/>
    <m/>
    <n v="3"/>
    <n v="0"/>
    <n v="4"/>
    <n v="14"/>
    <n v="0"/>
    <m/>
    <n v="5"/>
    <n v="1"/>
    <m/>
  </r>
  <r>
    <x v="17"/>
    <x v="22"/>
    <x v="0"/>
    <n v="6"/>
    <n v="1"/>
    <m/>
    <n v="2"/>
    <m/>
    <n v="3"/>
    <m/>
    <n v="4"/>
    <n v="6"/>
    <n v="0"/>
    <m/>
    <n v="5"/>
    <n v="1"/>
    <n v="5"/>
  </r>
  <r>
    <x v="17"/>
    <x v="22"/>
    <x v="1"/>
    <n v="6"/>
    <n v="1"/>
    <m/>
    <n v="2"/>
    <m/>
    <n v="3"/>
    <m/>
    <n v="4"/>
    <n v="6"/>
    <n v="0"/>
    <m/>
    <n v="5"/>
    <n v="1"/>
    <m/>
  </r>
  <r>
    <x v="17"/>
    <x v="22"/>
    <x v="2"/>
    <n v="6"/>
    <n v="1"/>
    <m/>
    <n v="2"/>
    <m/>
    <n v="3"/>
    <m/>
    <n v="4"/>
    <n v="6"/>
    <n v="0"/>
    <m/>
    <n v="5"/>
    <n v="1"/>
    <m/>
  </r>
  <r>
    <x v="17"/>
    <x v="22"/>
    <x v="3"/>
    <n v="6"/>
    <n v="1"/>
    <m/>
    <n v="2"/>
    <m/>
    <n v="3"/>
    <m/>
    <n v="4"/>
    <n v="6"/>
    <n v="0"/>
    <m/>
    <n v="5"/>
    <n v="1"/>
    <m/>
  </r>
  <r>
    <x v="17"/>
    <x v="22"/>
    <x v="4"/>
    <n v="6"/>
    <n v="1"/>
    <m/>
    <n v="2"/>
    <m/>
    <n v="3"/>
    <m/>
    <n v="4"/>
    <n v="6"/>
    <n v="0"/>
    <m/>
    <n v="5"/>
    <n v="1"/>
    <m/>
  </r>
  <r>
    <x v="17"/>
    <x v="22"/>
    <x v="5"/>
    <n v="6"/>
    <n v="1"/>
    <m/>
    <n v="2"/>
    <m/>
    <n v="3"/>
    <m/>
    <n v="4"/>
    <n v="6"/>
    <n v="0"/>
    <m/>
    <n v="5"/>
    <n v="1"/>
    <m/>
  </r>
  <r>
    <x v="18"/>
    <x v="23"/>
    <x v="0"/>
    <n v="7"/>
    <n v="1"/>
    <m/>
    <n v="2"/>
    <m/>
    <n v="3"/>
    <m/>
    <n v="4"/>
    <n v="7"/>
    <n v="0"/>
    <n v="1"/>
    <n v="4.375"/>
    <n v="1"/>
    <n v="4.375"/>
  </r>
  <r>
    <x v="18"/>
    <x v="23"/>
    <x v="1"/>
    <n v="7"/>
    <n v="1"/>
    <m/>
    <n v="2"/>
    <m/>
    <n v="3"/>
    <m/>
    <n v="4"/>
    <n v="7"/>
    <n v="0"/>
    <n v="1"/>
    <n v="4.375"/>
    <n v="1"/>
    <m/>
  </r>
  <r>
    <x v="18"/>
    <x v="23"/>
    <x v="2"/>
    <n v="7"/>
    <n v="1"/>
    <m/>
    <n v="2"/>
    <m/>
    <n v="3"/>
    <m/>
    <n v="4"/>
    <n v="7"/>
    <n v="0"/>
    <n v="1"/>
    <n v="4.375"/>
    <n v="1"/>
    <m/>
  </r>
  <r>
    <x v="18"/>
    <x v="23"/>
    <x v="3"/>
    <n v="7"/>
    <n v="1"/>
    <m/>
    <n v="2"/>
    <m/>
    <n v="3"/>
    <m/>
    <n v="4"/>
    <n v="7"/>
    <n v="0"/>
    <n v="1"/>
    <n v="4.375"/>
    <n v="1"/>
    <m/>
  </r>
  <r>
    <x v="18"/>
    <x v="23"/>
    <x v="4"/>
    <n v="7"/>
    <n v="1"/>
    <m/>
    <n v="2"/>
    <m/>
    <n v="3"/>
    <m/>
    <n v="4"/>
    <n v="7"/>
    <n v="0"/>
    <n v="1"/>
    <n v="4.375"/>
    <n v="1"/>
    <m/>
  </r>
  <r>
    <x v="18"/>
    <x v="23"/>
    <x v="5"/>
    <n v="7"/>
    <n v="1"/>
    <m/>
    <n v="2"/>
    <m/>
    <n v="3"/>
    <m/>
    <n v="4"/>
    <n v="7"/>
    <n v="0"/>
    <n v="1"/>
    <n v="4.375"/>
    <n v="1"/>
    <m/>
  </r>
  <r>
    <x v="16"/>
    <x v="24"/>
    <x v="0"/>
    <n v="10"/>
    <n v="1"/>
    <m/>
    <n v="2"/>
    <m/>
    <n v="3"/>
    <n v="0"/>
    <n v="4"/>
    <n v="10"/>
    <n v="0"/>
    <m/>
    <n v="5"/>
    <n v="1"/>
    <n v="4.8722222222222218"/>
  </r>
  <r>
    <x v="16"/>
    <x v="24"/>
    <x v="1"/>
    <n v="10"/>
    <n v="1"/>
    <m/>
    <n v="2"/>
    <m/>
    <n v="3"/>
    <n v="3"/>
    <n v="4"/>
    <n v="7"/>
    <n v="0"/>
    <m/>
    <n v="4.625"/>
    <n v="0.92500000000000004"/>
    <m/>
  </r>
  <r>
    <x v="16"/>
    <x v="24"/>
    <x v="2"/>
    <n v="10"/>
    <n v="1"/>
    <m/>
    <n v="2"/>
    <m/>
    <n v="3"/>
    <n v="1"/>
    <n v="4"/>
    <n v="9"/>
    <n v="0"/>
    <m/>
    <n v="4.875"/>
    <n v="0.97499999999999998"/>
    <m/>
  </r>
  <r>
    <x v="16"/>
    <x v="24"/>
    <x v="3"/>
    <n v="10"/>
    <n v="1"/>
    <m/>
    <n v="2"/>
    <m/>
    <n v="3"/>
    <n v="0"/>
    <n v="4"/>
    <n v="9"/>
    <n v="0"/>
    <m/>
    <n v="5"/>
    <n v="1"/>
    <m/>
  </r>
  <r>
    <x v="16"/>
    <x v="24"/>
    <x v="4"/>
    <n v="10"/>
    <n v="1"/>
    <m/>
    <n v="2"/>
    <m/>
    <n v="3"/>
    <n v="1"/>
    <n v="4"/>
    <n v="8"/>
    <n v="0"/>
    <m/>
    <n v="4.8611111111111107"/>
    <n v="0.97222222222222221"/>
    <m/>
  </r>
  <r>
    <x v="16"/>
    <x v="24"/>
    <x v="5"/>
    <n v="10"/>
    <n v="1"/>
    <m/>
    <n v="2"/>
    <m/>
    <n v="3"/>
    <n v="1"/>
    <n v="4"/>
    <n v="9"/>
    <n v="0"/>
    <m/>
    <n v="4.875"/>
    <n v="0.97499999999999998"/>
    <m/>
  </r>
  <r>
    <x v="19"/>
    <x v="25"/>
    <x v="0"/>
    <n v="13"/>
    <n v="1"/>
    <m/>
    <n v="2"/>
    <m/>
    <n v="3"/>
    <n v="0"/>
    <n v="4"/>
    <n v="13"/>
    <n v="0"/>
    <m/>
    <n v="5"/>
    <n v="1"/>
    <n v="4.9038461538461533"/>
  </r>
  <r>
    <x v="19"/>
    <x v="25"/>
    <x v="1"/>
    <n v="13"/>
    <n v="1"/>
    <m/>
    <n v="2"/>
    <m/>
    <n v="3"/>
    <n v="3"/>
    <n v="4"/>
    <n v="10"/>
    <n v="0"/>
    <m/>
    <n v="4.7115384615384617"/>
    <n v="0.94230769230769229"/>
    <m/>
  </r>
  <r>
    <x v="19"/>
    <x v="25"/>
    <x v="2"/>
    <n v="13"/>
    <n v="1"/>
    <m/>
    <n v="2"/>
    <m/>
    <n v="3"/>
    <n v="1"/>
    <n v="4"/>
    <n v="12"/>
    <n v="0"/>
    <m/>
    <n v="4.9038461538461533"/>
    <n v="0.98076923076923073"/>
    <m/>
  </r>
  <r>
    <x v="19"/>
    <x v="25"/>
    <x v="3"/>
    <n v="13"/>
    <n v="1"/>
    <m/>
    <n v="2"/>
    <m/>
    <n v="3"/>
    <n v="1"/>
    <n v="4"/>
    <n v="12"/>
    <n v="0"/>
    <m/>
    <n v="4.9038461538461533"/>
    <n v="0.98076923076923073"/>
    <m/>
  </r>
  <r>
    <x v="19"/>
    <x v="25"/>
    <x v="4"/>
    <n v="13"/>
    <n v="1"/>
    <m/>
    <n v="2"/>
    <m/>
    <n v="3"/>
    <n v="0"/>
    <n v="4"/>
    <n v="13"/>
    <n v="0"/>
    <m/>
    <n v="5"/>
    <n v="1"/>
    <m/>
  </r>
  <r>
    <x v="19"/>
    <x v="25"/>
    <x v="5"/>
    <n v="13"/>
    <n v="1"/>
    <m/>
    <n v="2"/>
    <m/>
    <n v="3"/>
    <n v="1"/>
    <n v="4"/>
    <n v="12"/>
    <n v="0"/>
    <m/>
    <n v="4.9038461538461533"/>
    <n v="0.98076923076923073"/>
    <m/>
  </r>
  <r>
    <x v="20"/>
    <x v="26"/>
    <x v="0"/>
    <n v="13"/>
    <n v="1"/>
    <m/>
    <n v="2"/>
    <m/>
    <n v="3"/>
    <n v="1"/>
    <n v="4"/>
    <n v="12"/>
    <n v="0"/>
    <m/>
    <n v="4.9038461538461533"/>
    <n v="0.98076923076923073"/>
    <n v="4.9423076923076916"/>
  </r>
  <r>
    <x v="20"/>
    <x v="26"/>
    <x v="1"/>
    <n v="13"/>
    <n v="1"/>
    <m/>
    <n v="2"/>
    <m/>
    <n v="3"/>
    <n v="0"/>
    <n v="4"/>
    <n v="12"/>
    <n v="0"/>
    <m/>
    <n v="5"/>
    <n v="1"/>
    <m/>
  </r>
  <r>
    <x v="20"/>
    <x v="26"/>
    <x v="2"/>
    <n v="13"/>
    <n v="1"/>
    <m/>
    <n v="2"/>
    <m/>
    <n v="3"/>
    <n v="1"/>
    <n v="4"/>
    <n v="12"/>
    <n v="0"/>
    <m/>
    <n v="4.9038461538461533"/>
    <n v="0.98076923076923073"/>
    <m/>
  </r>
  <r>
    <x v="20"/>
    <x v="26"/>
    <x v="3"/>
    <n v="13"/>
    <n v="1"/>
    <m/>
    <n v="2"/>
    <m/>
    <n v="3"/>
    <n v="1"/>
    <n v="4"/>
    <n v="12"/>
    <n v="0"/>
    <m/>
    <n v="4.9038461538461533"/>
    <n v="0.98076923076923073"/>
    <m/>
  </r>
  <r>
    <x v="20"/>
    <x v="26"/>
    <x v="4"/>
    <n v="13"/>
    <n v="1"/>
    <m/>
    <n v="2"/>
    <m/>
    <n v="3"/>
    <n v="0"/>
    <n v="4"/>
    <n v="13"/>
    <n v="0"/>
    <m/>
    <n v="5"/>
    <n v="1"/>
    <m/>
  </r>
  <r>
    <x v="20"/>
    <x v="26"/>
    <x v="5"/>
    <n v="13"/>
    <n v="1"/>
    <m/>
    <n v="2"/>
    <m/>
    <n v="3"/>
    <n v="1"/>
    <n v="4"/>
    <n v="12"/>
    <n v="0"/>
    <m/>
    <n v="4.9038461538461533"/>
    <n v="0.98076923076923073"/>
    <m/>
  </r>
  <r>
    <x v="21"/>
    <x v="27"/>
    <x v="0"/>
    <n v="18"/>
    <n v="1"/>
    <m/>
    <n v="2"/>
    <m/>
    <n v="3"/>
    <n v="1"/>
    <n v="4"/>
    <n v="17"/>
    <n v="0"/>
    <m/>
    <n v="4.9305555555555554"/>
    <n v="0.98611111111111116"/>
    <n v="4.9722222222222223"/>
  </r>
  <r>
    <x v="21"/>
    <x v="27"/>
    <x v="1"/>
    <n v="18"/>
    <n v="1"/>
    <m/>
    <n v="2"/>
    <m/>
    <n v="3"/>
    <n v="0"/>
    <n v="4"/>
    <n v="18"/>
    <n v="0"/>
    <m/>
    <n v="5"/>
    <n v="1"/>
    <m/>
  </r>
  <r>
    <x v="21"/>
    <x v="27"/>
    <x v="2"/>
    <n v="18"/>
    <n v="1"/>
    <m/>
    <n v="2"/>
    <m/>
    <n v="3"/>
    <n v="1"/>
    <n v="4"/>
    <n v="17"/>
    <n v="0"/>
    <m/>
    <n v="4.9305555555555554"/>
    <n v="0.98611111111111116"/>
    <m/>
  </r>
  <r>
    <x v="21"/>
    <x v="27"/>
    <x v="3"/>
    <n v="18"/>
    <n v="1"/>
    <m/>
    <n v="2"/>
    <m/>
    <n v="3"/>
    <n v="0"/>
    <n v="4"/>
    <n v="18"/>
    <n v="0"/>
    <m/>
    <n v="5"/>
    <n v="1"/>
    <m/>
  </r>
  <r>
    <x v="21"/>
    <x v="27"/>
    <x v="4"/>
    <n v="18"/>
    <n v="1"/>
    <m/>
    <n v="2"/>
    <m/>
    <n v="3"/>
    <n v="0"/>
    <n v="4"/>
    <n v="18"/>
    <n v="0"/>
    <m/>
    <n v="5"/>
    <n v="1"/>
    <m/>
  </r>
  <r>
    <x v="21"/>
    <x v="27"/>
    <x v="5"/>
    <n v="18"/>
    <n v="1"/>
    <m/>
    <n v="2"/>
    <m/>
    <n v="3"/>
    <n v="0"/>
    <n v="4"/>
    <n v="18"/>
    <n v="0"/>
    <m/>
    <n v="5"/>
    <n v="1"/>
    <m/>
  </r>
  <r>
    <x v="22"/>
    <x v="28"/>
    <x v="0"/>
    <n v="16"/>
    <n v="1"/>
    <m/>
    <n v="2"/>
    <m/>
    <n v="3"/>
    <m/>
    <n v="4"/>
    <n v="16"/>
    <n v="0"/>
    <m/>
    <n v="5"/>
    <n v="1"/>
    <n v="5"/>
  </r>
  <r>
    <x v="22"/>
    <x v="28"/>
    <x v="1"/>
    <n v="16"/>
    <n v="1"/>
    <m/>
    <n v="2"/>
    <m/>
    <n v="3"/>
    <m/>
    <n v="4"/>
    <n v="16"/>
    <n v="0"/>
    <m/>
    <n v="5"/>
    <n v="1"/>
    <m/>
  </r>
  <r>
    <x v="22"/>
    <x v="28"/>
    <x v="2"/>
    <n v="16"/>
    <n v="1"/>
    <m/>
    <n v="2"/>
    <m/>
    <n v="3"/>
    <m/>
    <n v="4"/>
    <n v="16"/>
    <n v="0"/>
    <m/>
    <n v="5"/>
    <n v="1"/>
    <m/>
  </r>
  <r>
    <x v="22"/>
    <x v="28"/>
    <x v="3"/>
    <n v="16"/>
    <n v="1"/>
    <m/>
    <n v="2"/>
    <m/>
    <n v="3"/>
    <m/>
    <n v="4"/>
    <n v="16"/>
    <n v="0"/>
    <m/>
    <n v="5"/>
    <n v="1"/>
    <m/>
  </r>
  <r>
    <x v="22"/>
    <x v="28"/>
    <x v="4"/>
    <n v="16"/>
    <n v="1"/>
    <m/>
    <n v="2"/>
    <m/>
    <n v="3"/>
    <m/>
    <n v="4"/>
    <n v="16"/>
    <n v="0"/>
    <m/>
    <n v="5"/>
    <n v="1"/>
    <m/>
  </r>
  <r>
    <x v="22"/>
    <x v="28"/>
    <x v="5"/>
    <n v="16"/>
    <n v="1"/>
    <m/>
    <n v="2"/>
    <m/>
    <n v="3"/>
    <m/>
    <n v="4"/>
    <n v="16"/>
    <n v="0"/>
    <m/>
    <n v="5"/>
    <n v="1"/>
    <m/>
  </r>
  <r>
    <x v="21"/>
    <x v="29"/>
    <x v="0"/>
    <n v="20"/>
    <n v="1"/>
    <m/>
    <n v="2"/>
    <m/>
    <n v="3"/>
    <n v="0"/>
    <n v="4"/>
    <n v="20"/>
    <n v="0"/>
    <m/>
    <n v="5"/>
    <n v="1"/>
    <n v="4.9749999999999996"/>
  </r>
  <r>
    <x v="21"/>
    <x v="29"/>
    <x v="1"/>
    <n v="20"/>
    <n v="1"/>
    <m/>
    <n v="2"/>
    <m/>
    <n v="3"/>
    <n v="1"/>
    <n v="4"/>
    <n v="19"/>
    <n v="0"/>
    <m/>
    <n v="4.9375"/>
    <n v="0.98750000000000004"/>
    <m/>
  </r>
  <r>
    <x v="21"/>
    <x v="29"/>
    <x v="2"/>
    <n v="20"/>
    <n v="1"/>
    <m/>
    <n v="2"/>
    <m/>
    <n v="3"/>
    <n v="1"/>
    <n v="4"/>
    <n v="19"/>
    <n v="0"/>
    <m/>
    <n v="4.9375"/>
    <n v="0.98750000000000004"/>
    <m/>
  </r>
  <r>
    <x v="21"/>
    <x v="29"/>
    <x v="3"/>
    <n v="20"/>
    <n v="1"/>
    <m/>
    <n v="2"/>
    <m/>
    <n v="3"/>
    <n v="0"/>
    <n v="4"/>
    <n v="20"/>
    <n v="0"/>
    <m/>
    <n v="5"/>
    <n v="1"/>
    <m/>
  </r>
  <r>
    <x v="21"/>
    <x v="29"/>
    <x v="4"/>
    <n v="20"/>
    <n v="1"/>
    <m/>
    <n v="2"/>
    <m/>
    <n v="3"/>
    <n v="0"/>
    <n v="4"/>
    <n v="20"/>
    <n v="0"/>
    <m/>
    <n v="5"/>
    <n v="1"/>
    <m/>
  </r>
  <r>
    <x v="21"/>
    <x v="29"/>
    <x v="5"/>
    <n v="20"/>
    <n v="1"/>
    <m/>
    <n v="2"/>
    <m/>
    <n v="3"/>
    <n v="1"/>
    <n v="4"/>
    <n v="19"/>
    <n v="0"/>
    <m/>
    <n v="4.9375"/>
    <n v="0.98750000000000004"/>
    <m/>
  </r>
  <r>
    <x v="23"/>
    <x v="30"/>
    <x v="0"/>
    <n v="16"/>
    <n v="1"/>
    <m/>
    <n v="2"/>
    <m/>
    <n v="3"/>
    <n v="0"/>
    <n v="4"/>
    <n v="16"/>
    <n v="0"/>
    <m/>
    <n v="5"/>
    <n v="1"/>
    <n v="4.9687723214285713"/>
  </r>
  <r>
    <x v="23"/>
    <x v="30"/>
    <x v="1"/>
    <n v="16"/>
    <n v="1"/>
    <m/>
    <n v="2"/>
    <m/>
    <n v="3"/>
    <n v="1"/>
    <n v="4"/>
    <n v="15"/>
    <n v="0"/>
    <m/>
    <n v="4.921875"/>
    <n v="0.984375"/>
    <m/>
  </r>
  <r>
    <x v="23"/>
    <x v="30"/>
    <x v="2"/>
    <n v="16"/>
    <n v="1"/>
    <m/>
    <n v="2"/>
    <m/>
    <n v="3"/>
    <n v="0"/>
    <n v="4"/>
    <n v="16"/>
    <n v="0"/>
    <m/>
    <n v="5"/>
    <n v="1"/>
    <m/>
  </r>
  <r>
    <x v="23"/>
    <x v="30"/>
    <x v="3"/>
    <n v="16"/>
    <n v="1"/>
    <m/>
    <n v="2"/>
    <m/>
    <n v="3"/>
    <n v="0"/>
    <n v="4"/>
    <n v="16"/>
    <n v="0"/>
    <m/>
    <n v="5"/>
    <n v="1"/>
    <m/>
  </r>
  <r>
    <x v="23"/>
    <x v="30"/>
    <x v="4"/>
    <n v="16"/>
    <n v="1"/>
    <m/>
    <n v="2"/>
    <m/>
    <n v="3"/>
    <n v="0"/>
    <n v="4"/>
    <n v="16"/>
    <n v="0"/>
    <m/>
    <n v="5"/>
    <n v="1"/>
    <m/>
  </r>
  <r>
    <x v="23"/>
    <x v="30"/>
    <x v="5"/>
    <n v="16"/>
    <n v="1"/>
    <m/>
    <n v="2"/>
    <m/>
    <n v="3"/>
    <n v="0"/>
    <n v="4"/>
    <n v="16"/>
    <n v="0"/>
    <m/>
    <n v="5"/>
    <n v="1"/>
    <m/>
  </r>
  <r>
    <x v="24"/>
    <x v="31"/>
    <x v="0"/>
    <n v="14"/>
    <n v="1"/>
    <m/>
    <n v="2"/>
    <m/>
    <n v="3"/>
    <n v="0"/>
    <n v="4"/>
    <n v="14"/>
    <n v="0"/>
    <m/>
    <n v="5"/>
    <n v="1"/>
    <n v="4.963571428571429"/>
  </r>
  <r>
    <x v="24"/>
    <x v="31"/>
    <x v="1"/>
    <n v="14"/>
    <n v="1"/>
    <m/>
    <n v="2"/>
    <m/>
    <n v="3"/>
    <n v="2"/>
    <n v="4"/>
    <n v="12"/>
    <n v="0"/>
    <m/>
    <n v="4.8214285714285712"/>
    <n v="0.9642857142857143"/>
    <m/>
  </r>
  <r>
    <x v="24"/>
    <x v="31"/>
    <x v="2"/>
    <n v="14"/>
    <n v="1"/>
    <m/>
    <n v="2"/>
    <m/>
    <n v="3"/>
    <n v="0"/>
    <n v="4"/>
    <n v="14"/>
    <n v="0"/>
    <m/>
    <n v="5"/>
    <n v="1"/>
    <m/>
  </r>
  <r>
    <x v="24"/>
    <x v="31"/>
    <x v="3"/>
    <n v="14"/>
    <n v="1"/>
    <m/>
    <n v="2"/>
    <m/>
    <n v="3"/>
    <n v="1"/>
    <n v="4"/>
    <n v="13"/>
    <n v="0"/>
    <m/>
    <n v="4.9107142857142856"/>
    <n v="0.9821428571428571"/>
    <m/>
  </r>
  <r>
    <x v="24"/>
    <x v="31"/>
    <x v="4"/>
    <n v="14"/>
    <n v="1"/>
    <m/>
    <n v="2"/>
    <m/>
    <n v="3"/>
    <n v="2"/>
    <n v="4"/>
    <n v="12"/>
    <n v="0"/>
    <m/>
    <n v="4.8214285714285712"/>
    <n v="0.9642857142857143"/>
    <m/>
  </r>
  <r>
    <x v="24"/>
    <x v="31"/>
    <x v="5"/>
    <n v="14"/>
    <n v="1"/>
    <m/>
    <n v="2"/>
    <m/>
    <n v="3"/>
    <n v="0"/>
    <n v="4"/>
    <n v="14"/>
    <n v="0"/>
    <m/>
    <n v="5"/>
    <n v="1"/>
    <m/>
  </r>
  <r>
    <x v="25"/>
    <x v="32"/>
    <x v="0"/>
    <n v="25"/>
    <n v="1"/>
    <m/>
    <n v="2"/>
    <m/>
    <n v="3"/>
    <n v="1"/>
    <n v="4"/>
    <n v="24"/>
    <n v="0"/>
    <m/>
    <n v="4.95"/>
    <n v="0.99"/>
    <n v="4.99"/>
  </r>
  <r>
    <x v="25"/>
    <x v="32"/>
    <x v="1"/>
    <n v="25"/>
    <n v="1"/>
    <m/>
    <n v="2"/>
    <m/>
    <n v="3"/>
    <n v="0"/>
    <n v="4"/>
    <n v="25"/>
    <n v="0"/>
    <m/>
    <n v="5"/>
    <n v="1"/>
    <m/>
  </r>
  <r>
    <x v="25"/>
    <x v="32"/>
    <x v="2"/>
    <n v="25"/>
    <n v="1"/>
    <m/>
    <n v="2"/>
    <m/>
    <n v="3"/>
    <n v="1"/>
    <n v="4"/>
    <n v="24"/>
    <n v="0"/>
    <m/>
    <n v="4.95"/>
    <n v="0.99"/>
    <m/>
  </r>
  <r>
    <x v="25"/>
    <x v="32"/>
    <x v="3"/>
    <n v="25"/>
    <n v="1"/>
    <m/>
    <n v="2"/>
    <m/>
    <n v="3"/>
    <n v="0"/>
    <n v="4"/>
    <n v="25"/>
    <n v="0"/>
    <m/>
    <n v="5"/>
    <n v="1"/>
    <m/>
  </r>
  <r>
    <x v="25"/>
    <x v="32"/>
    <x v="4"/>
    <n v="25"/>
    <n v="1"/>
    <m/>
    <n v="2"/>
    <m/>
    <n v="3"/>
    <n v="0"/>
    <n v="4"/>
    <n v="24"/>
    <n v="0"/>
    <m/>
    <n v="5"/>
    <n v="1"/>
    <m/>
  </r>
  <r>
    <x v="25"/>
    <x v="32"/>
    <x v="5"/>
    <n v="25"/>
    <n v="1"/>
    <m/>
    <n v="2"/>
    <m/>
    <n v="3"/>
    <n v="0"/>
    <n v="4"/>
    <n v="25"/>
    <n v="0"/>
    <m/>
    <n v="5"/>
    <n v="1"/>
    <m/>
  </r>
  <r>
    <x v="26"/>
    <x v="33"/>
    <x v="0"/>
    <n v="15"/>
    <n v="1"/>
    <m/>
    <n v="2"/>
    <m/>
    <n v="3"/>
    <m/>
    <n v="4"/>
    <n v="15"/>
    <n v="0"/>
    <m/>
    <n v="5"/>
    <n v="1"/>
    <n v="5"/>
  </r>
  <r>
    <x v="26"/>
    <x v="33"/>
    <x v="1"/>
    <n v="15"/>
    <n v="1"/>
    <m/>
    <n v="2"/>
    <m/>
    <n v="3"/>
    <m/>
    <n v="4"/>
    <n v="15"/>
    <n v="0"/>
    <m/>
    <n v="5"/>
    <n v="1"/>
    <m/>
  </r>
  <r>
    <x v="26"/>
    <x v="33"/>
    <x v="2"/>
    <n v="15"/>
    <n v="1"/>
    <m/>
    <n v="2"/>
    <m/>
    <n v="3"/>
    <m/>
    <n v="4"/>
    <n v="15"/>
    <n v="0"/>
    <m/>
    <n v="5"/>
    <n v="1"/>
    <m/>
  </r>
  <r>
    <x v="26"/>
    <x v="33"/>
    <x v="3"/>
    <n v="15"/>
    <n v="1"/>
    <m/>
    <n v="2"/>
    <m/>
    <n v="3"/>
    <m/>
    <n v="4"/>
    <n v="15"/>
    <n v="0"/>
    <m/>
    <n v="5"/>
    <n v="1"/>
    <m/>
  </r>
  <r>
    <x v="26"/>
    <x v="33"/>
    <x v="4"/>
    <n v="15"/>
    <n v="1"/>
    <m/>
    <n v="2"/>
    <m/>
    <n v="3"/>
    <m/>
    <n v="4"/>
    <n v="15"/>
    <n v="0"/>
    <m/>
    <n v="5"/>
    <n v="1"/>
    <m/>
  </r>
  <r>
    <x v="26"/>
    <x v="33"/>
    <x v="5"/>
    <n v="15"/>
    <n v="1"/>
    <m/>
    <n v="2"/>
    <m/>
    <n v="3"/>
    <m/>
    <n v="4"/>
    <n v="15"/>
    <n v="0"/>
    <m/>
    <n v="5"/>
    <n v="1"/>
    <m/>
  </r>
  <r>
    <x v="27"/>
    <x v="34"/>
    <x v="0"/>
    <n v="15"/>
    <n v="1"/>
    <m/>
    <n v="2"/>
    <m/>
    <n v="3"/>
    <m/>
    <n v="4"/>
    <n v="15"/>
    <n v="0"/>
    <m/>
    <n v="5"/>
    <n v="1"/>
    <n v="5"/>
  </r>
  <r>
    <x v="28"/>
    <x v="34"/>
    <x v="1"/>
    <n v="15"/>
    <n v="1"/>
    <m/>
    <n v="2"/>
    <m/>
    <n v="3"/>
    <m/>
    <n v="4"/>
    <n v="15"/>
    <n v="0"/>
    <m/>
    <n v="5"/>
    <n v="1"/>
    <m/>
  </r>
  <r>
    <x v="29"/>
    <x v="34"/>
    <x v="2"/>
    <n v="15"/>
    <n v="1"/>
    <m/>
    <n v="2"/>
    <m/>
    <n v="3"/>
    <m/>
    <n v="4"/>
    <n v="15"/>
    <n v="0"/>
    <m/>
    <n v="5"/>
    <n v="1"/>
    <m/>
  </r>
  <r>
    <x v="30"/>
    <x v="34"/>
    <x v="3"/>
    <n v="15"/>
    <n v="1"/>
    <m/>
    <n v="2"/>
    <m/>
    <n v="3"/>
    <m/>
    <n v="4"/>
    <n v="15"/>
    <n v="0"/>
    <m/>
    <n v="5"/>
    <n v="1"/>
    <m/>
  </r>
  <r>
    <x v="31"/>
    <x v="34"/>
    <x v="4"/>
    <n v="15"/>
    <n v="1"/>
    <m/>
    <n v="2"/>
    <m/>
    <n v="3"/>
    <m/>
    <n v="4"/>
    <n v="15"/>
    <n v="0"/>
    <m/>
    <n v="5"/>
    <n v="1"/>
    <m/>
  </r>
  <r>
    <x v="32"/>
    <x v="34"/>
    <x v="5"/>
    <n v="15"/>
    <n v="1"/>
    <m/>
    <n v="2"/>
    <m/>
    <n v="3"/>
    <m/>
    <n v="4"/>
    <n v="15"/>
    <n v="0"/>
    <m/>
    <n v="5"/>
    <n v="1"/>
    <m/>
  </r>
  <r>
    <x v="33"/>
    <x v="35"/>
    <x v="0"/>
    <n v="19"/>
    <n v="1"/>
    <m/>
    <n v="2"/>
    <m/>
    <n v="3"/>
    <n v="1"/>
    <n v="4"/>
    <n v="18"/>
    <n v="0"/>
    <m/>
    <n v="4.9342105263157894"/>
    <n v="0.98684210526315785"/>
    <n v="4.9078947368421053"/>
  </r>
  <r>
    <x v="33"/>
    <x v="35"/>
    <x v="1"/>
    <n v="19"/>
    <n v="1"/>
    <m/>
    <n v="2"/>
    <m/>
    <n v="3"/>
    <n v="1"/>
    <n v="4"/>
    <n v="18"/>
    <n v="0"/>
    <m/>
    <n v="4.9342105263157894"/>
    <n v="0.98684210526315785"/>
    <m/>
  </r>
  <r>
    <x v="33"/>
    <x v="35"/>
    <x v="2"/>
    <n v="19"/>
    <n v="1"/>
    <m/>
    <n v="2"/>
    <m/>
    <n v="3"/>
    <n v="0"/>
    <n v="4"/>
    <n v="19"/>
    <n v="0"/>
    <m/>
    <n v="5"/>
    <n v="1"/>
    <m/>
  </r>
  <r>
    <x v="33"/>
    <x v="35"/>
    <x v="3"/>
    <n v="19"/>
    <n v="1"/>
    <m/>
    <n v="2"/>
    <m/>
    <n v="3"/>
    <n v="0"/>
    <n v="4"/>
    <n v="19"/>
    <n v="0"/>
    <m/>
    <n v="5"/>
    <n v="1"/>
    <m/>
  </r>
  <r>
    <x v="33"/>
    <x v="35"/>
    <x v="4"/>
    <n v="19"/>
    <n v="1"/>
    <m/>
    <n v="2"/>
    <m/>
    <n v="3"/>
    <n v="1"/>
    <n v="4"/>
    <n v="17"/>
    <n v="0"/>
    <n v="1"/>
    <n v="4.6710526315789478"/>
    <n v="0.98611111111111116"/>
    <m/>
  </r>
  <r>
    <x v="33"/>
    <x v="35"/>
    <x v="5"/>
    <n v="19"/>
    <n v="1"/>
    <m/>
    <n v="2"/>
    <m/>
    <n v="3"/>
    <n v="0"/>
    <n v="4"/>
    <n v="19"/>
    <n v="0"/>
    <m/>
    <n v="5"/>
    <n v="1"/>
    <m/>
  </r>
  <r>
    <x v="34"/>
    <x v="36"/>
    <x v="0"/>
    <n v="11"/>
    <n v="1"/>
    <m/>
    <n v="2"/>
    <m/>
    <n v="3"/>
    <m/>
    <n v="4"/>
    <n v="11"/>
    <n v="0"/>
    <m/>
    <n v="5"/>
    <n v="1"/>
    <n v="5"/>
  </r>
  <r>
    <x v="34"/>
    <x v="36"/>
    <x v="1"/>
    <n v="11"/>
    <n v="1"/>
    <m/>
    <n v="2"/>
    <m/>
    <n v="3"/>
    <m/>
    <n v="4"/>
    <n v="11"/>
    <n v="0"/>
    <m/>
    <n v="5"/>
    <n v="1"/>
    <m/>
  </r>
  <r>
    <x v="34"/>
    <x v="36"/>
    <x v="2"/>
    <n v="11"/>
    <n v="1"/>
    <m/>
    <n v="2"/>
    <m/>
    <n v="3"/>
    <m/>
    <n v="4"/>
    <n v="11"/>
    <n v="0"/>
    <m/>
    <n v="5"/>
    <n v="1"/>
    <m/>
  </r>
  <r>
    <x v="34"/>
    <x v="36"/>
    <x v="3"/>
    <n v="11"/>
    <n v="1"/>
    <m/>
    <n v="2"/>
    <m/>
    <n v="3"/>
    <m/>
    <n v="4"/>
    <n v="11"/>
    <n v="0"/>
    <m/>
    <n v="5"/>
    <n v="1"/>
    <m/>
  </r>
  <r>
    <x v="34"/>
    <x v="36"/>
    <x v="4"/>
    <n v="11"/>
    <n v="1"/>
    <m/>
    <n v="2"/>
    <m/>
    <n v="3"/>
    <m/>
    <n v="4"/>
    <n v="11"/>
    <n v="0"/>
    <m/>
    <n v="5"/>
    <n v="1"/>
    <m/>
  </r>
  <r>
    <x v="34"/>
    <x v="36"/>
    <x v="5"/>
    <n v="11"/>
    <n v="1"/>
    <m/>
    <n v="2"/>
    <m/>
    <n v="3"/>
    <m/>
    <n v="4"/>
    <n v="11"/>
    <n v="0"/>
    <m/>
    <n v="5"/>
    <n v="1"/>
    <m/>
  </r>
  <r>
    <x v="35"/>
    <x v="37"/>
    <x v="0"/>
    <n v="30"/>
    <n v="1"/>
    <m/>
    <n v="2"/>
    <n v="0"/>
    <n v="3"/>
    <n v="3"/>
    <n v="4"/>
    <n v="27"/>
    <n v="0"/>
    <m/>
    <n v="4.875"/>
    <n v="0.97499999999999998"/>
    <n v="4.8083333333333327"/>
  </r>
  <r>
    <x v="35"/>
    <x v="37"/>
    <x v="1"/>
    <n v="30"/>
    <n v="1"/>
    <m/>
    <n v="2"/>
    <n v="2"/>
    <n v="3"/>
    <n v="3"/>
    <n v="4"/>
    <n v="25"/>
    <n v="0"/>
    <m/>
    <n v="4.708333333333333"/>
    <n v="0.94166666666666665"/>
    <m/>
  </r>
  <r>
    <x v="35"/>
    <x v="37"/>
    <x v="2"/>
    <n v="30"/>
    <n v="1"/>
    <m/>
    <n v="2"/>
    <n v="0"/>
    <n v="3"/>
    <n v="3"/>
    <n v="4"/>
    <n v="27"/>
    <n v="0"/>
    <m/>
    <n v="4.875"/>
    <n v="0.97499999999999998"/>
    <m/>
  </r>
  <r>
    <x v="35"/>
    <x v="37"/>
    <x v="3"/>
    <n v="30"/>
    <n v="1"/>
    <m/>
    <n v="2"/>
    <n v="3"/>
    <n v="3"/>
    <n v="1"/>
    <n v="4"/>
    <n v="26"/>
    <n v="0"/>
    <m/>
    <n v="4.708333333333333"/>
    <n v="0.94166666666666665"/>
    <m/>
  </r>
  <r>
    <x v="35"/>
    <x v="37"/>
    <x v="4"/>
    <n v="30"/>
    <n v="1"/>
    <m/>
    <n v="2"/>
    <n v="0"/>
    <n v="3"/>
    <n v="3"/>
    <n v="4"/>
    <n v="27"/>
    <n v="0"/>
    <m/>
    <n v="4.875"/>
    <n v="0.97499999999999998"/>
    <m/>
  </r>
  <r>
    <x v="35"/>
    <x v="37"/>
    <x v="5"/>
    <n v="30"/>
    <n v="1"/>
    <m/>
    <n v="2"/>
    <n v="1"/>
    <n v="3"/>
    <n v="3"/>
    <n v="4"/>
    <n v="26"/>
    <n v="0"/>
    <m/>
    <n v="4.791666666666667"/>
    <n v="0.95833333333333337"/>
    <m/>
  </r>
  <r>
    <x v="36"/>
    <x v="38"/>
    <x v="0"/>
    <n v="10"/>
    <n v="1"/>
    <m/>
    <n v="2"/>
    <m/>
    <n v="3"/>
    <m/>
    <n v="4"/>
    <n v="10"/>
    <n v="0"/>
    <m/>
    <n v="5"/>
    <n v="1"/>
    <n v="5"/>
  </r>
  <r>
    <x v="36"/>
    <x v="38"/>
    <x v="1"/>
    <n v="10"/>
    <n v="1"/>
    <m/>
    <n v="2"/>
    <m/>
    <n v="3"/>
    <m/>
    <n v="4"/>
    <n v="10"/>
    <n v="0"/>
    <m/>
    <n v="5"/>
    <n v="1"/>
    <m/>
  </r>
  <r>
    <x v="36"/>
    <x v="38"/>
    <x v="2"/>
    <n v="10"/>
    <n v="1"/>
    <m/>
    <n v="2"/>
    <m/>
    <n v="3"/>
    <m/>
    <n v="4"/>
    <n v="10"/>
    <n v="0"/>
    <m/>
    <n v="5"/>
    <n v="1"/>
    <m/>
  </r>
  <r>
    <x v="36"/>
    <x v="38"/>
    <x v="3"/>
    <n v="10"/>
    <n v="1"/>
    <m/>
    <n v="2"/>
    <m/>
    <n v="3"/>
    <m/>
    <n v="4"/>
    <n v="10"/>
    <n v="0"/>
    <m/>
    <n v="5"/>
    <n v="1"/>
    <m/>
  </r>
  <r>
    <x v="36"/>
    <x v="38"/>
    <x v="4"/>
    <n v="10"/>
    <n v="1"/>
    <m/>
    <n v="2"/>
    <m/>
    <n v="3"/>
    <m/>
    <n v="4"/>
    <n v="10"/>
    <n v="0"/>
    <m/>
    <n v="5"/>
    <n v="1"/>
    <m/>
  </r>
  <r>
    <x v="36"/>
    <x v="38"/>
    <x v="5"/>
    <n v="10"/>
    <n v="1"/>
    <m/>
    <n v="2"/>
    <m/>
    <n v="3"/>
    <m/>
    <n v="4"/>
    <n v="10"/>
    <n v="0"/>
    <m/>
    <n v="5"/>
    <n v="1"/>
    <m/>
  </r>
  <r>
    <x v="27"/>
    <x v="39"/>
    <x v="0"/>
    <n v="14"/>
    <n v="1"/>
    <m/>
    <n v="2"/>
    <m/>
    <n v="3"/>
    <m/>
    <n v="4"/>
    <n v="14"/>
    <n v="0"/>
    <m/>
    <n v="5"/>
    <n v="1"/>
    <n v="5"/>
  </r>
  <r>
    <x v="27"/>
    <x v="39"/>
    <x v="1"/>
    <n v="14"/>
    <n v="1"/>
    <m/>
    <n v="2"/>
    <m/>
    <n v="3"/>
    <m/>
    <n v="4"/>
    <n v="14"/>
    <n v="0"/>
    <m/>
    <n v="5"/>
    <n v="1"/>
    <m/>
  </r>
  <r>
    <x v="27"/>
    <x v="39"/>
    <x v="2"/>
    <n v="14"/>
    <n v="1"/>
    <m/>
    <n v="2"/>
    <m/>
    <n v="3"/>
    <m/>
    <n v="4"/>
    <n v="14"/>
    <n v="0"/>
    <m/>
    <n v="5"/>
    <n v="1"/>
    <m/>
  </r>
  <r>
    <x v="27"/>
    <x v="39"/>
    <x v="3"/>
    <n v="14"/>
    <n v="1"/>
    <m/>
    <n v="2"/>
    <m/>
    <n v="3"/>
    <m/>
    <n v="4"/>
    <n v="14"/>
    <n v="0"/>
    <m/>
    <n v="5"/>
    <n v="1"/>
    <m/>
  </r>
  <r>
    <x v="27"/>
    <x v="39"/>
    <x v="4"/>
    <n v="14"/>
    <n v="1"/>
    <m/>
    <n v="2"/>
    <m/>
    <n v="3"/>
    <m/>
    <n v="4"/>
    <n v="14"/>
    <n v="0"/>
    <m/>
    <n v="5"/>
    <n v="1"/>
    <m/>
  </r>
  <r>
    <x v="27"/>
    <x v="39"/>
    <x v="5"/>
    <n v="14"/>
    <n v="1"/>
    <m/>
    <n v="2"/>
    <m/>
    <n v="3"/>
    <m/>
    <n v="4"/>
    <n v="14"/>
    <n v="0"/>
    <m/>
    <n v="5"/>
    <n v="1"/>
    <m/>
  </r>
  <r>
    <x v="26"/>
    <x v="40"/>
    <x v="0"/>
    <n v="15"/>
    <n v="1"/>
    <m/>
    <n v="2"/>
    <m/>
    <n v="3"/>
    <m/>
    <n v="4"/>
    <n v="15"/>
    <n v="0"/>
    <m/>
    <n v="5"/>
    <n v="1"/>
    <n v="5"/>
  </r>
  <r>
    <x v="37"/>
    <x v="40"/>
    <x v="1"/>
    <n v="15"/>
    <n v="1"/>
    <m/>
    <n v="2"/>
    <m/>
    <n v="3"/>
    <m/>
    <n v="4"/>
    <n v="15"/>
    <n v="0"/>
    <m/>
    <n v="5"/>
    <n v="1"/>
    <m/>
  </r>
  <r>
    <x v="38"/>
    <x v="40"/>
    <x v="2"/>
    <n v="15"/>
    <n v="1"/>
    <m/>
    <n v="2"/>
    <m/>
    <n v="3"/>
    <m/>
    <n v="4"/>
    <n v="15"/>
    <n v="0"/>
    <m/>
    <n v="5"/>
    <n v="1"/>
    <m/>
  </r>
  <r>
    <x v="39"/>
    <x v="40"/>
    <x v="3"/>
    <n v="15"/>
    <n v="1"/>
    <m/>
    <n v="2"/>
    <m/>
    <n v="3"/>
    <m/>
    <n v="4"/>
    <n v="15"/>
    <n v="0"/>
    <m/>
    <n v="5"/>
    <n v="1"/>
    <m/>
  </r>
  <r>
    <x v="40"/>
    <x v="40"/>
    <x v="4"/>
    <n v="15"/>
    <n v="1"/>
    <m/>
    <n v="2"/>
    <m/>
    <n v="3"/>
    <m/>
    <n v="4"/>
    <n v="15"/>
    <n v="0"/>
    <m/>
    <n v="5"/>
    <n v="1"/>
    <m/>
  </r>
  <r>
    <x v="41"/>
    <x v="40"/>
    <x v="5"/>
    <n v="15"/>
    <n v="1"/>
    <m/>
    <n v="2"/>
    <m/>
    <n v="3"/>
    <m/>
    <n v="4"/>
    <n v="15"/>
    <n v="0"/>
    <m/>
    <n v="5"/>
    <n v="1"/>
    <m/>
  </r>
  <r>
    <x v="42"/>
    <x v="41"/>
    <x v="0"/>
    <n v="11"/>
    <n v="1"/>
    <m/>
    <n v="2"/>
    <m/>
    <n v="3"/>
    <n v="1"/>
    <n v="4"/>
    <n v="10"/>
    <n v="0"/>
    <m/>
    <n v="4.8863636363636367"/>
    <n v="0.97727272727272729"/>
    <n v="4.8181818181818183"/>
  </r>
  <r>
    <x v="42"/>
    <x v="41"/>
    <x v="1"/>
    <n v="11"/>
    <n v="1"/>
    <m/>
    <n v="2"/>
    <m/>
    <n v="3"/>
    <n v="3"/>
    <n v="4"/>
    <n v="8"/>
    <n v="0"/>
    <m/>
    <n v="4.6590909090909092"/>
    <n v="0.93181818181818177"/>
    <m/>
  </r>
  <r>
    <x v="42"/>
    <x v="41"/>
    <x v="2"/>
    <n v="11"/>
    <n v="1"/>
    <m/>
    <n v="2"/>
    <m/>
    <n v="3"/>
    <n v="0"/>
    <n v="4"/>
    <n v="11"/>
    <n v="0"/>
    <m/>
    <n v="5"/>
    <n v="1"/>
    <m/>
  </r>
  <r>
    <x v="42"/>
    <x v="41"/>
    <x v="3"/>
    <n v="11"/>
    <n v="1"/>
    <m/>
    <n v="2"/>
    <m/>
    <n v="3"/>
    <n v="3"/>
    <n v="4"/>
    <n v="8"/>
    <n v="0"/>
    <m/>
    <n v="4.6590909090909092"/>
    <n v="0.93181818181818177"/>
    <m/>
  </r>
  <r>
    <x v="42"/>
    <x v="41"/>
    <x v="4"/>
    <n v="11"/>
    <n v="1"/>
    <m/>
    <n v="2"/>
    <m/>
    <n v="3"/>
    <n v="1"/>
    <n v="4"/>
    <n v="10"/>
    <n v="0"/>
    <m/>
    <n v="4.8863636363636367"/>
    <n v="0.97727272727272729"/>
    <m/>
  </r>
  <r>
    <x v="42"/>
    <x v="41"/>
    <x v="5"/>
    <n v="11"/>
    <n v="1"/>
    <m/>
    <n v="2"/>
    <m/>
    <n v="3"/>
    <n v="1"/>
    <n v="4"/>
    <n v="10"/>
    <n v="0"/>
    <m/>
    <n v="4.8863636363636367"/>
    <n v="0.97727272727272729"/>
    <m/>
  </r>
  <r>
    <x v="43"/>
    <x v="42"/>
    <x v="0"/>
    <n v="21"/>
    <n v="1"/>
    <m/>
    <n v="2"/>
    <m/>
    <n v="3"/>
    <n v="0"/>
    <n v="4"/>
    <n v="21"/>
    <n v="0"/>
    <m/>
    <n v="5"/>
    <n v="1"/>
    <n v="4.9642857142857135"/>
  </r>
  <r>
    <x v="43"/>
    <x v="42"/>
    <x v="1"/>
    <n v="21"/>
    <n v="1"/>
    <m/>
    <n v="2"/>
    <m/>
    <n v="3"/>
    <n v="2"/>
    <n v="4"/>
    <n v="19"/>
    <n v="0"/>
    <m/>
    <n v="4.8809523809523805"/>
    <n v="0.97619047619047616"/>
    <m/>
  </r>
  <r>
    <x v="43"/>
    <x v="42"/>
    <x v="2"/>
    <n v="21"/>
    <n v="1"/>
    <m/>
    <n v="2"/>
    <m/>
    <n v="3"/>
    <n v="0"/>
    <n v="4"/>
    <n v="21"/>
    <n v="0"/>
    <m/>
    <n v="5"/>
    <n v="1"/>
    <m/>
  </r>
  <r>
    <x v="43"/>
    <x v="42"/>
    <x v="3"/>
    <n v="21"/>
    <n v="1"/>
    <m/>
    <n v="2"/>
    <m/>
    <n v="3"/>
    <n v="0"/>
    <n v="4"/>
    <n v="21"/>
    <n v="0"/>
    <m/>
    <n v="5"/>
    <n v="1"/>
    <m/>
  </r>
  <r>
    <x v="43"/>
    <x v="42"/>
    <x v="4"/>
    <n v="21"/>
    <n v="1"/>
    <m/>
    <n v="2"/>
    <m/>
    <n v="3"/>
    <n v="1"/>
    <n v="4"/>
    <n v="20"/>
    <n v="0"/>
    <m/>
    <n v="4.9404761904761907"/>
    <n v="0.98809523809523814"/>
    <m/>
  </r>
  <r>
    <x v="43"/>
    <x v="42"/>
    <x v="5"/>
    <n v="21"/>
    <n v="1"/>
    <m/>
    <n v="2"/>
    <m/>
    <n v="3"/>
    <n v="1"/>
    <n v="4"/>
    <n v="20"/>
    <n v="0"/>
    <m/>
    <n v="4.9404761904761907"/>
    <n v="0.98809523809523814"/>
    <m/>
  </r>
  <r>
    <x v="44"/>
    <x v="43"/>
    <x v="0"/>
    <n v="15"/>
    <n v="1"/>
    <m/>
    <n v="2"/>
    <m/>
    <n v="3"/>
    <n v="0"/>
    <n v="4"/>
    <n v="15"/>
    <n v="0"/>
    <m/>
    <n v="5"/>
    <n v="1"/>
    <n v="4.9333333333333327"/>
  </r>
  <r>
    <x v="44"/>
    <x v="43"/>
    <x v="1"/>
    <n v="15"/>
    <n v="1"/>
    <m/>
    <n v="2"/>
    <m/>
    <n v="3"/>
    <n v="2"/>
    <n v="4"/>
    <n v="13"/>
    <n v="0"/>
    <m/>
    <n v="4.833333333333333"/>
    <n v="0.96666666666666667"/>
    <m/>
  </r>
  <r>
    <x v="44"/>
    <x v="43"/>
    <x v="2"/>
    <n v="15"/>
    <n v="1"/>
    <m/>
    <n v="2"/>
    <m/>
    <n v="3"/>
    <n v="1"/>
    <n v="4"/>
    <n v="14"/>
    <n v="0"/>
    <m/>
    <n v="4.9166666666666661"/>
    <n v="0.98333333333333328"/>
    <m/>
  </r>
  <r>
    <x v="44"/>
    <x v="43"/>
    <x v="3"/>
    <n v="15"/>
    <n v="1"/>
    <m/>
    <n v="2"/>
    <m/>
    <n v="3"/>
    <n v="1"/>
    <n v="4"/>
    <n v="14"/>
    <n v="0"/>
    <m/>
    <n v="4.9166666666666661"/>
    <n v="0.98333333333333328"/>
    <m/>
  </r>
  <r>
    <x v="44"/>
    <x v="43"/>
    <x v="4"/>
    <n v="15"/>
    <n v="1"/>
    <m/>
    <n v="2"/>
    <m/>
    <n v="3"/>
    <n v="0"/>
    <n v="4"/>
    <n v="15"/>
    <n v="0"/>
    <m/>
    <n v="5"/>
    <n v="1"/>
    <m/>
  </r>
  <r>
    <x v="44"/>
    <x v="43"/>
    <x v="5"/>
    <n v="15"/>
    <n v="1"/>
    <m/>
    <n v="2"/>
    <m/>
    <n v="3"/>
    <n v="0"/>
    <n v="4"/>
    <n v="15"/>
    <n v="0"/>
    <m/>
    <n v="5"/>
    <n v="1"/>
    <m/>
  </r>
  <r>
    <x v="45"/>
    <x v="44"/>
    <x v="0"/>
    <n v="21"/>
    <n v="1"/>
    <m/>
    <n v="2"/>
    <m/>
    <n v="3"/>
    <n v="2"/>
    <n v="4"/>
    <n v="19"/>
    <n v="0"/>
    <m/>
    <n v="4.8809523809523805"/>
    <n v="0.97619047619047616"/>
    <n v="4.9047619047619042"/>
  </r>
  <r>
    <x v="45"/>
    <x v="44"/>
    <x v="1"/>
    <n v="21"/>
    <n v="1"/>
    <m/>
    <n v="2"/>
    <m/>
    <n v="3"/>
    <n v="2"/>
    <n v="4"/>
    <n v="19"/>
    <n v="0"/>
    <m/>
    <n v="4.8809523809523805"/>
    <n v="0.97619047619047616"/>
    <m/>
  </r>
  <r>
    <x v="45"/>
    <x v="44"/>
    <x v="2"/>
    <n v="21"/>
    <n v="1"/>
    <m/>
    <n v="2"/>
    <m/>
    <n v="3"/>
    <n v="1"/>
    <n v="4"/>
    <n v="20"/>
    <n v="0"/>
    <m/>
    <n v="4.9404761904761907"/>
    <n v="0.98809523809523814"/>
    <m/>
  </r>
  <r>
    <x v="45"/>
    <x v="44"/>
    <x v="3"/>
    <n v="21"/>
    <n v="1"/>
    <m/>
    <n v="2"/>
    <m/>
    <n v="3"/>
    <n v="1"/>
    <n v="4"/>
    <n v="20"/>
    <n v="0"/>
    <m/>
    <n v="4.9404761904761907"/>
    <n v="0.98809523809523814"/>
    <m/>
  </r>
  <r>
    <x v="45"/>
    <x v="44"/>
    <x v="4"/>
    <n v="21"/>
    <n v="1"/>
    <m/>
    <n v="2"/>
    <m/>
    <n v="3"/>
    <n v="2"/>
    <n v="4"/>
    <n v="19"/>
    <n v="0"/>
    <m/>
    <n v="4.8809523809523805"/>
    <n v="0.97619047619047616"/>
    <m/>
  </r>
  <r>
    <x v="45"/>
    <x v="44"/>
    <x v="5"/>
    <n v="21"/>
    <n v="1"/>
    <m/>
    <n v="2"/>
    <m/>
    <n v="3"/>
    <n v="2"/>
    <n v="4"/>
    <n v="19"/>
    <n v="0"/>
    <m/>
    <n v="4.8809523809523805"/>
    <n v="0.97619047619047616"/>
    <m/>
  </r>
  <r>
    <x v="46"/>
    <x v="45"/>
    <x v="0"/>
    <n v="25"/>
    <n v="1"/>
    <m/>
    <n v="2"/>
    <m/>
    <n v="3"/>
    <n v="2"/>
    <n v="4"/>
    <n v="23"/>
    <n v="0"/>
    <m/>
    <n v="4.9000000000000004"/>
    <n v="0.98"/>
    <n v="4.87"/>
  </r>
  <r>
    <x v="46"/>
    <x v="45"/>
    <x v="1"/>
    <n v="25"/>
    <n v="1"/>
    <m/>
    <n v="2"/>
    <m/>
    <n v="3"/>
    <n v="5"/>
    <n v="4"/>
    <n v="20"/>
    <n v="0"/>
    <m/>
    <n v="4.75"/>
    <n v="0.95"/>
    <m/>
  </r>
  <r>
    <x v="46"/>
    <x v="45"/>
    <x v="2"/>
    <n v="25"/>
    <n v="1"/>
    <m/>
    <n v="2"/>
    <m/>
    <n v="3"/>
    <n v="2"/>
    <n v="4"/>
    <n v="23"/>
    <n v="0"/>
    <m/>
    <n v="4.9000000000000004"/>
    <n v="0.98"/>
    <m/>
  </r>
  <r>
    <x v="46"/>
    <x v="45"/>
    <x v="3"/>
    <n v="25"/>
    <n v="1"/>
    <m/>
    <n v="2"/>
    <m/>
    <n v="3"/>
    <n v="1"/>
    <n v="4"/>
    <n v="24"/>
    <n v="0"/>
    <m/>
    <n v="4.95"/>
    <n v="0.99"/>
    <m/>
  </r>
  <r>
    <x v="46"/>
    <x v="45"/>
    <x v="4"/>
    <n v="25"/>
    <n v="1"/>
    <m/>
    <n v="2"/>
    <m/>
    <n v="3"/>
    <n v="3"/>
    <n v="4"/>
    <n v="22"/>
    <n v="0"/>
    <m/>
    <n v="4.8499999999999996"/>
    <n v="0.97"/>
    <m/>
  </r>
  <r>
    <x v="46"/>
    <x v="45"/>
    <x v="5"/>
    <n v="25"/>
    <n v="1"/>
    <m/>
    <n v="2"/>
    <m/>
    <n v="3"/>
    <n v="2"/>
    <n v="4"/>
    <n v="23"/>
    <n v="0"/>
    <m/>
    <n v="4.9000000000000004"/>
    <n v="0.98"/>
    <m/>
  </r>
  <r>
    <x v="22"/>
    <x v="46"/>
    <x v="0"/>
    <n v="8"/>
    <n v="1"/>
    <m/>
    <n v="2"/>
    <m/>
    <n v="3"/>
    <m/>
    <n v="4"/>
    <n v="8"/>
    <n v="0"/>
    <m/>
    <n v="5"/>
    <n v="1"/>
    <n v="5"/>
  </r>
  <r>
    <x v="22"/>
    <x v="46"/>
    <x v="1"/>
    <n v="8"/>
    <n v="1"/>
    <m/>
    <n v="2"/>
    <m/>
    <n v="3"/>
    <m/>
    <n v="4"/>
    <n v="8"/>
    <n v="0"/>
    <m/>
    <n v="5"/>
    <n v="1"/>
    <m/>
  </r>
  <r>
    <x v="22"/>
    <x v="46"/>
    <x v="2"/>
    <n v="8"/>
    <n v="1"/>
    <m/>
    <n v="2"/>
    <m/>
    <n v="3"/>
    <m/>
    <n v="4"/>
    <n v="8"/>
    <n v="0"/>
    <m/>
    <n v="5"/>
    <n v="1"/>
    <m/>
  </r>
  <r>
    <x v="22"/>
    <x v="46"/>
    <x v="3"/>
    <n v="8"/>
    <n v="1"/>
    <m/>
    <n v="2"/>
    <m/>
    <n v="3"/>
    <m/>
    <n v="4"/>
    <n v="8"/>
    <n v="0"/>
    <m/>
    <n v="5"/>
    <n v="1"/>
    <m/>
  </r>
  <r>
    <x v="22"/>
    <x v="46"/>
    <x v="4"/>
    <n v="8"/>
    <n v="1"/>
    <m/>
    <n v="2"/>
    <m/>
    <n v="3"/>
    <m/>
    <n v="4"/>
    <n v="8"/>
    <n v="0"/>
    <m/>
    <n v="5"/>
    <n v="1"/>
    <m/>
  </r>
  <r>
    <x v="22"/>
    <x v="46"/>
    <x v="5"/>
    <n v="8"/>
    <n v="1"/>
    <m/>
    <n v="2"/>
    <m/>
    <n v="3"/>
    <m/>
    <n v="4"/>
    <n v="8"/>
    <n v="0"/>
    <m/>
    <n v="5"/>
    <n v="1"/>
    <m/>
  </r>
  <r>
    <x v="23"/>
    <x v="47"/>
    <x v="0"/>
    <n v="10"/>
    <n v="1"/>
    <m/>
    <n v="2"/>
    <m/>
    <n v="3"/>
    <n v="0"/>
    <n v="4"/>
    <n v="9"/>
    <n v="0"/>
    <m/>
    <n v="5"/>
    <n v="1"/>
    <n v="4.9249999999999998"/>
  </r>
  <r>
    <x v="23"/>
    <x v="47"/>
    <x v="1"/>
    <n v="10"/>
    <n v="1"/>
    <m/>
    <n v="2"/>
    <m/>
    <n v="3"/>
    <n v="1"/>
    <n v="4"/>
    <n v="9"/>
    <n v="0"/>
    <m/>
    <n v="4.875"/>
    <n v="0.97499999999999998"/>
    <m/>
  </r>
  <r>
    <x v="23"/>
    <x v="47"/>
    <x v="2"/>
    <n v="10"/>
    <n v="1"/>
    <m/>
    <n v="2"/>
    <m/>
    <n v="3"/>
    <n v="1"/>
    <n v="4"/>
    <n v="9"/>
    <n v="0"/>
    <m/>
    <n v="4.875"/>
    <n v="0.97499999999999998"/>
    <m/>
  </r>
  <r>
    <x v="23"/>
    <x v="47"/>
    <x v="3"/>
    <n v="10"/>
    <n v="1"/>
    <m/>
    <n v="2"/>
    <m/>
    <n v="3"/>
    <n v="0"/>
    <n v="4"/>
    <n v="9"/>
    <n v="0"/>
    <m/>
    <n v="5"/>
    <n v="1"/>
    <m/>
  </r>
  <r>
    <x v="23"/>
    <x v="47"/>
    <x v="4"/>
    <n v="10"/>
    <n v="1"/>
    <m/>
    <n v="2"/>
    <m/>
    <n v="3"/>
    <n v="1"/>
    <n v="4"/>
    <n v="9"/>
    <n v="0"/>
    <m/>
    <n v="4.875"/>
    <n v="0.97499999999999998"/>
    <m/>
  </r>
  <r>
    <x v="23"/>
    <x v="47"/>
    <x v="5"/>
    <n v="10"/>
    <n v="1"/>
    <m/>
    <n v="2"/>
    <m/>
    <n v="3"/>
    <n v="1"/>
    <n v="4"/>
    <n v="9"/>
    <n v="0"/>
    <m/>
    <n v="4.875"/>
    <n v="0.97499999999999998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2" cacheId="18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C521" firstHeaderRow="0" firstDataRow="1" firstDataCol="1"/>
  <pivotFields count="19">
    <pivotField axis="axisRow" showAll="0">
      <items count="48">
        <item x="9"/>
        <item x="3"/>
        <item x="12"/>
        <item x="15"/>
        <item x="22"/>
        <item x="45"/>
        <item x="10"/>
        <item x="14"/>
        <item x="13"/>
        <item x="33"/>
        <item x="6"/>
        <item x="34"/>
        <item x="42"/>
        <item x="24"/>
        <item x="8"/>
        <item x="27"/>
        <item x="28"/>
        <item x="29"/>
        <item x="30"/>
        <item x="31"/>
        <item x="32"/>
        <item x="16"/>
        <item x="26"/>
        <item x="37"/>
        <item x="38"/>
        <item x="39"/>
        <item x="40"/>
        <item x="41"/>
        <item x="25"/>
        <item x="1"/>
        <item x="23"/>
        <item x="21"/>
        <item x="35"/>
        <item x="19"/>
        <item x="17"/>
        <item x="18"/>
        <item x="4"/>
        <item x="0"/>
        <item x="11"/>
        <item x="46"/>
        <item x="5"/>
        <item x="44"/>
        <item x="7"/>
        <item x="36"/>
        <item x="43"/>
        <item x="20"/>
        <item x="2"/>
        <item t="default"/>
      </items>
    </pivotField>
    <pivotField numFmtId="14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axis="axisRow" showAll="0">
      <items count="7">
        <item x="2"/>
        <item x="1"/>
        <item x="3"/>
        <item x="0"/>
        <item x="5"/>
        <item x="4"/>
        <item t="default"/>
      </items>
    </pivotField>
    <pivotField showAll="0"/>
    <pivotField numFmtId="1" showAll="0"/>
    <pivotField showAll="0"/>
    <pivotField numFmtId="1" showAll="0"/>
    <pivotField showAll="0"/>
    <pivotField numFmtId="1" showAll="0"/>
    <pivotField showAll="0"/>
    <pivotField numFmtId="1" showAll="0"/>
    <pivotField showAll="0"/>
    <pivotField numFmtId="1" showAll="0"/>
    <pivotField showAll="0"/>
    <pivotField dataField="1" numFmtId="2" showAll="0"/>
    <pivotField dataField="1" numFmtId="10" showAll="0"/>
    <pivotField showAll="0"/>
    <pivotField showAll="0" defaultSubtotal="0">
      <items count="6">
        <item sd="0" x="0"/>
        <item sd="0" x="1"/>
        <item sd="0" x="2"/>
        <item sd="0" x="3"/>
        <item sd="0" x="4"/>
        <item sd="0" x="5"/>
      </items>
    </pivotField>
    <pivotField axis="axisRow" showAll="0" defaultSubtotal="0">
      <items count="4">
        <item sd="0" x="0"/>
        <item sd="0" x="1"/>
        <item sd="0" x="2"/>
        <item sd="0" x="3"/>
      </items>
    </pivotField>
  </pivotFields>
  <rowFields count="3">
    <field x="0"/>
    <field x="2"/>
    <field x="18"/>
  </rowFields>
  <rowItems count="518">
    <i>
      <x/>
    </i>
    <i r="1">
      <x/>
    </i>
    <i r="2">
      <x v="1"/>
    </i>
    <i r="1">
      <x v="1"/>
    </i>
    <i r="2">
      <x v="1"/>
    </i>
    <i r="1">
      <x v="2"/>
    </i>
    <i r="2">
      <x v="1"/>
    </i>
    <i r="1">
      <x v="3"/>
    </i>
    <i r="2">
      <x v="1"/>
    </i>
    <i r="1">
      <x v="4"/>
    </i>
    <i r="2">
      <x v="1"/>
    </i>
    <i r="1">
      <x v="5"/>
    </i>
    <i r="2">
      <x v="1"/>
    </i>
    <i>
      <x v="1"/>
    </i>
    <i r="1">
      <x/>
    </i>
    <i r="2">
      <x v="1"/>
    </i>
    <i r="1">
      <x v="1"/>
    </i>
    <i r="2">
      <x v="1"/>
    </i>
    <i r="1">
      <x v="2"/>
    </i>
    <i r="2">
      <x v="1"/>
    </i>
    <i r="1">
      <x v="3"/>
    </i>
    <i r="2">
      <x v="1"/>
    </i>
    <i r="1">
      <x v="4"/>
    </i>
    <i r="2">
      <x v="1"/>
    </i>
    <i r="1">
      <x v="5"/>
    </i>
    <i r="2">
      <x v="1"/>
    </i>
    <i>
      <x v="2"/>
    </i>
    <i r="1">
      <x/>
    </i>
    <i r="2">
      <x v="1"/>
    </i>
    <i r="1">
      <x v="1"/>
    </i>
    <i r="2">
      <x v="1"/>
    </i>
    <i r="1">
      <x v="2"/>
    </i>
    <i r="2">
      <x v="1"/>
    </i>
    <i r="1">
      <x v="3"/>
    </i>
    <i r="2">
      <x v="1"/>
    </i>
    <i r="1">
      <x v="4"/>
    </i>
    <i r="2">
      <x v="1"/>
    </i>
    <i r="1">
      <x v="5"/>
    </i>
    <i r="2">
      <x v="1"/>
    </i>
    <i>
      <x v="3"/>
    </i>
    <i r="1">
      <x/>
    </i>
    <i r="2">
      <x v="1"/>
    </i>
    <i r="1">
      <x v="1"/>
    </i>
    <i r="2">
      <x v="1"/>
    </i>
    <i r="1">
      <x v="2"/>
    </i>
    <i r="2">
      <x v="1"/>
    </i>
    <i r="1">
      <x v="3"/>
    </i>
    <i r="2">
      <x v="1"/>
    </i>
    <i r="1">
      <x v="4"/>
    </i>
    <i r="2">
      <x v="1"/>
    </i>
    <i r="1">
      <x v="5"/>
    </i>
    <i r="2">
      <x v="1"/>
    </i>
    <i>
      <x v="4"/>
    </i>
    <i r="1">
      <x/>
    </i>
    <i r="2">
      <x v="1"/>
    </i>
    <i r="2">
      <x v="2"/>
    </i>
    <i r="1">
      <x v="1"/>
    </i>
    <i r="2">
      <x v="1"/>
    </i>
    <i r="2">
      <x v="2"/>
    </i>
    <i r="1">
      <x v="2"/>
    </i>
    <i r="2">
      <x v="1"/>
    </i>
    <i r="2">
      <x v="2"/>
    </i>
    <i r="1">
      <x v="3"/>
    </i>
    <i r="2">
      <x v="1"/>
    </i>
    <i r="2">
      <x v="2"/>
    </i>
    <i r="1">
      <x v="4"/>
    </i>
    <i r="2">
      <x v="1"/>
    </i>
    <i r="2">
      <x v="2"/>
    </i>
    <i r="1">
      <x v="5"/>
    </i>
    <i r="2">
      <x v="1"/>
    </i>
    <i r="2">
      <x v="2"/>
    </i>
    <i>
      <x v="5"/>
    </i>
    <i r="1">
      <x/>
    </i>
    <i r="2">
      <x v="2"/>
    </i>
    <i r="1">
      <x v="1"/>
    </i>
    <i r="2">
      <x v="2"/>
    </i>
    <i r="1">
      <x v="2"/>
    </i>
    <i r="2">
      <x v="2"/>
    </i>
    <i r="1">
      <x v="3"/>
    </i>
    <i r="2">
      <x v="2"/>
    </i>
    <i r="1">
      <x v="4"/>
    </i>
    <i r="2">
      <x v="2"/>
    </i>
    <i r="1">
      <x v="5"/>
    </i>
    <i r="2">
      <x v="2"/>
    </i>
    <i>
      <x v="6"/>
    </i>
    <i r="1">
      <x/>
    </i>
    <i r="2">
      <x v="1"/>
    </i>
    <i r="1">
      <x v="1"/>
    </i>
    <i r="2">
      <x v="1"/>
    </i>
    <i r="1">
      <x v="2"/>
    </i>
    <i r="2">
      <x v="1"/>
    </i>
    <i r="1">
      <x v="3"/>
    </i>
    <i r="2">
      <x v="1"/>
    </i>
    <i r="1">
      <x v="4"/>
    </i>
    <i r="2">
      <x v="1"/>
    </i>
    <i r="1">
      <x v="5"/>
    </i>
    <i r="2">
      <x v="1"/>
    </i>
    <i>
      <x v="7"/>
    </i>
    <i r="1">
      <x/>
    </i>
    <i r="2">
      <x v="1"/>
    </i>
    <i r="1">
      <x v="1"/>
    </i>
    <i r="2">
      <x v="1"/>
    </i>
    <i r="1">
      <x v="2"/>
    </i>
    <i r="2">
      <x v="1"/>
    </i>
    <i r="1">
      <x v="3"/>
    </i>
    <i r="2">
      <x v="1"/>
    </i>
    <i r="1">
      <x v="4"/>
    </i>
    <i r="2">
      <x v="1"/>
    </i>
    <i r="1">
      <x v="5"/>
    </i>
    <i r="2">
      <x v="1"/>
    </i>
    <i>
      <x v="8"/>
    </i>
    <i r="1">
      <x/>
    </i>
    <i r="2">
      <x v="1"/>
    </i>
    <i r="1">
      <x v="1"/>
    </i>
    <i r="2">
      <x v="1"/>
    </i>
    <i r="1">
      <x v="2"/>
    </i>
    <i r="2">
      <x v="1"/>
    </i>
    <i r="1">
      <x v="3"/>
    </i>
    <i r="2">
      <x v="1"/>
    </i>
    <i r="1">
      <x v="4"/>
    </i>
    <i r="2">
      <x v="1"/>
    </i>
    <i r="1">
      <x v="5"/>
    </i>
    <i r="2">
      <x v="1"/>
    </i>
    <i>
      <x v="9"/>
    </i>
    <i r="1">
      <x/>
    </i>
    <i r="2">
      <x v="2"/>
    </i>
    <i r="1">
      <x v="1"/>
    </i>
    <i r="2">
      <x v="2"/>
    </i>
    <i r="1">
      <x v="2"/>
    </i>
    <i r="2">
      <x v="2"/>
    </i>
    <i r="1">
      <x v="3"/>
    </i>
    <i r="2">
      <x v="2"/>
    </i>
    <i r="1">
      <x v="4"/>
    </i>
    <i r="2">
      <x v="2"/>
    </i>
    <i r="1">
      <x v="5"/>
    </i>
    <i r="2">
      <x v="2"/>
    </i>
    <i>
      <x v="10"/>
    </i>
    <i r="1">
      <x/>
    </i>
    <i r="2">
      <x v="1"/>
    </i>
    <i r="1">
      <x v="1"/>
    </i>
    <i r="2">
      <x v="1"/>
    </i>
    <i r="1">
      <x v="2"/>
    </i>
    <i r="2">
      <x v="1"/>
    </i>
    <i r="1">
      <x v="3"/>
    </i>
    <i r="2">
      <x v="1"/>
    </i>
    <i r="1">
      <x v="4"/>
    </i>
    <i r="2">
      <x v="1"/>
    </i>
    <i r="1">
      <x v="5"/>
    </i>
    <i r="2">
      <x v="1"/>
    </i>
    <i>
      <x v="11"/>
    </i>
    <i r="1">
      <x/>
    </i>
    <i r="2">
      <x v="2"/>
    </i>
    <i r="1">
      <x v="1"/>
    </i>
    <i r="2">
      <x v="2"/>
    </i>
    <i r="1">
      <x v="2"/>
    </i>
    <i r="2">
      <x v="2"/>
    </i>
    <i r="1">
      <x v="3"/>
    </i>
    <i r="2">
      <x v="2"/>
    </i>
    <i r="1">
      <x v="4"/>
    </i>
    <i r="2">
      <x v="2"/>
    </i>
    <i r="1">
      <x v="5"/>
    </i>
    <i r="2">
      <x v="2"/>
    </i>
    <i>
      <x v="12"/>
    </i>
    <i r="1">
      <x/>
    </i>
    <i r="2">
      <x v="2"/>
    </i>
    <i r="1">
      <x v="1"/>
    </i>
    <i r="2">
      <x v="2"/>
    </i>
    <i r="1">
      <x v="2"/>
    </i>
    <i r="2">
      <x v="2"/>
    </i>
    <i r="1">
      <x v="3"/>
    </i>
    <i r="2">
      <x v="2"/>
    </i>
    <i r="1">
      <x v="4"/>
    </i>
    <i r="2">
      <x v="2"/>
    </i>
    <i r="1">
      <x v="5"/>
    </i>
    <i r="2">
      <x v="2"/>
    </i>
    <i>
      <x v="13"/>
    </i>
    <i r="1">
      <x/>
    </i>
    <i r="2">
      <x v="2"/>
    </i>
    <i r="1">
      <x v="1"/>
    </i>
    <i r="2">
      <x v="2"/>
    </i>
    <i r="1">
      <x v="2"/>
    </i>
    <i r="2">
      <x v="2"/>
    </i>
    <i r="1">
      <x v="3"/>
    </i>
    <i r="2">
      <x v="2"/>
    </i>
    <i r="1">
      <x v="4"/>
    </i>
    <i r="2">
      <x v="2"/>
    </i>
    <i r="1">
      <x v="5"/>
    </i>
    <i r="2">
      <x v="2"/>
    </i>
    <i>
      <x v="14"/>
    </i>
    <i r="1">
      <x/>
    </i>
    <i r="2">
      <x v="1"/>
    </i>
    <i r="1">
      <x v="1"/>
    </i>
    <i r="2">
      <x v="1"/>
    </i>
    <i r="1">
      <x v="2"/>
    </i>
    <i r="2">
      <x v="1"/>
    </i>
    <i r="1">
      <x v="3"/>
    </i>
    <i r="2">
      <x v="1"/>
    </i>
    <i r="1">
      <x v="4"/>
    </i>
    <i r="2">
      <x v="1"/>
    </i>
    <i r="1">
      <x v="5"/>
    </i>
    <i r="2">
      <x v="1"/>
    </i>
    <i>
      <x v="15"/>
    </i>
    <i r="1">
      <x/>
    </i>
    <i r="2">
      <x v="2"/>
    </i>
    <i r="1">
      <x v="1"/>
    </i>
    <i r="2">
      <x v="2"/>
    </i>
    <i r="1">
      <x v="2"/>
    </i>
    <i r="2">
      <x v="2"/>
    </i>
    <i r="1">
      <x v="3"/>
    </i>
    <i r="2">
      <x v="2"/>
    </i>
    <i r="1">
      <x v="4"/>
    </i>
    <i r="2">
      <x v="2"/>
    </i>
    <i r="1">
      <x v="5"/>
    </i>
    <i r="2">
      <x v="2"/>
    </i>
    <i>
      <x v="16"/>
    </i>
    <i r="1">
      <x v="1"/>
    </i>
    <i r="2">
      <x v="2"/>
    </i>
    <i>
      <x v="17"/>
    </i>
    <i r="1">
      <x/>
    </i>
    <i r="2">
      <x v="2"/>
    </i>
    <i>
      <x v="18"/>
    </i>
    <i r="1">
      <x v="2"/>
    </i>
    <i r="2">
      <x v="2"/>
    </i>
    <i>
      <x v="19"/>
    </i>
    <i r="1">
      <x v="5"/>
    </i>
    <i r="2">
      <x v="2"/>
    </i>
    <i>
      <x v="20"/>
    </i>
    <i r="1">
      <x v="4"/>
    </i>
    <i r="2">
      <x v="2"/>
    </i>
    <i>
      <x v="21"/>
    </i>
    <i r="1">
      <x/>
    </i>
    <i r="2">
      <x v="1"/>
    </i>
    <i r="1">
      <x v="1"/>
    </i>
    <i r="2">
      <x v="1"/>
    </i>
    <i r="1">
      <x v="2"/>
    </i>
    <i r="2">
      <x v="1"/>
    </i>
    <i r="1">
      <x v="3"/>
    </i>
    <i r="2">
      <x v="1"/>
    </i>
    <i r="1">
      <x v="4"/>
    </i>
    <i r="2">
      <x v="1"/>
    </i>
    <i r="1">
      <x v="5"/>
    </i>
    <i r="2">
      <x v="1"/>
    </i>
    <i>
      <x v="22"/>
    </i>
    <i r="1">
      <x/>
    </i>
    <i r="2">
      <x v="2"/>
    </i>
    <i r="1">
      <x v="1"/>
    </i>
    <i r="2">
      <x v="2"/>
    </i>
    <i r="1">
      <x v="2"/>
    </i>
    <i r="2">
      <x v="2"/>
    </i>
    <i r="1">
      <x v="3"/>
    </i>
    <i r="2">
      <x v="2"/>
    </i>
    <i r="1">
      <x v="4"/>
    </i>
    <i r="2">
      <x v="2"/>
    </i>
    <i r="1">
      <x v="5"/>
    </i>
    <i r="2">
      <x v="2"/>
    </i>
    <i>
      <x v="23"/>
    </i>
    <i r="1">
      <x v="1"/>
    </i>
    <i r="2">
      <x v="2"/>
    </i>
    <i>
      <x v="24"/>
    </i>
    <i r="1">
      <x/>
    </i>
    <i r="2">
      <x v="2"/>
    </i>
    <i>
      <x v="25"/>
    </i>
    <i r="1">
      <x v="2"/>
    </i>
    <i r="2">
      <x v="2"/>
    </i>
    <i>
      <x v="26"/>
    </i>
    <i r="1">
      <x v="5"/>
    </i>
    <i r="2">
      <x v="2"/>
    </i>
    <i>
      <x v="27"/>
    </i>
    <i r="1">
      <x v="4"/>
    </i>
    <i r="2">
      <x v="2"/>
    </i>
    <i>
      <x v="28"/>
    </i>
    <i r="1">
      <x/>
    </i>
    <i r="2">
      <x v="2"/>
    </i>
    <i r="1">
      <x v="1"/>
    </i>
    <i r="2">
      <x v="2"/>
    </i>
    <i r="1">
      <x v="2"/>
    </i>
    <i r="2">
      <x v="2"/>
    </i>
    <i r="1">
      <x v="3"/>
    </i>
    <i r="2">
      <x v="2"/>
    </i>
    <i r="1">
      <x v="4"/>
    </i>
    <i r="2">
      <x v="2"/>
    </i>
    <i r="1">
      <x v="5"/>
    </i>
    <i r="2">
      <x v="2"/>
    </i>
    <i>
      <x v="29"/>
    </i>
    <i r="1">
      <x/>
    </i>
    <i r="2">
      <x v="1"/>
    </i>
    <i r="1">
      <x v="1"/>
    </i>
    <i r="2">
      <x v="1"/>
    </i>
    <i r="1">
      <x v="2"/>
    </i>
    <i r="2">
      <x v="1"/>
    </i>
    <i r="1">
      <x v="3"/>
    </i>
    <i r="2">
      <x v="1"/>
    </i>
    <i r="1">
      <x v="4"/>
    </i>
    <i r="2">
      <x v="1"/>
    </i>
    <i r="1">
      <x v="5"/>
    </i>
    <i r="2">
      <x v="1"/>
    </i>
    <i>
      <x v="30"/>
    </i>
    <i r="1">
      <x/>
    </i>
    <i r="2">
      <x v="2"/>
    </i>
    <i r="1">
      <x v="1"/>
    </i>
    <i r="2">
      <x v="2"/>
    </i>
    <i r="1">
      <x v="2"/>
    </i>
    <i r="2">
      <x v="2"/>
    </i>
    <i r="1">
      <x v="3"/>
    </i>
    <i r="2">
      <x v="2"/>
    </i>
    <i r="1">
      <x v="4"/>
    </i>
    <i r="2">
      <x v="2"/>
    </i>
    <i r="1">
      <x v="5"/>
    </i>
    <i r="2">
      <x v="2"/>
    </i>
    <i>
      <x v="31"/>
    </i>
    <i r="1">
      <x/>
    </i>
    <i r="2">
      <x v="1"/>
    </i>
    <i r="1">
      <x v="1"/>
    </i>
    <i r="2">
      <x v="1"/>
    </i>
    <i r="1">
      <x v="2"/>
    </i>
    <i r="2">
      <x v="1"/>
    </i>
    <i r="1">
      <x v="3"/>
    </i>
    <i r="2">
      <x v="1"/>
    </i>
    <i r="1">
      <x v="4"/>
    </i>
    <i r="2">
      <x v="1"/>
    </i>
    <i r="1">
      <x v="5"/>
    </i>
    <i r="2">
      <x v="1"/>
    </i>
    <i>
      <x v="32"/>
    </i>
    <i r="1">
      <x/>
    </i>
    <i r="2">
      <x v="2"/>
    </i>
    <i r="1">
      <x v="1"/>
    </i>
    <i r="2">
      <x v="2"/>
    </i>
    <i r="1">
      <x v="2"/>
    </i>
    <i r="2">
      <x v="2"/>
    </i>
    <i r="1">
      <x v="3"/>
    </i>
    <i r="2">
      <x v="2"/>
    </i>
    <i r="1">
      <x v="4"/>
    </i>
    <i r="2">
      <x v="2"/>
    </i>
    <i r="1">
      <x v="5"/>
    </i>
    <i r="2">
      <x v="2"/>
    </i>
    <i>
      <x v="33"/>
    </i>
    <i r="1">
      <x/>
    </i>
    <i r="2">
      <x v="1"/>
    </i>
    <i r="1">
      <x v="1"/>
    </i>
    <i r="2">
      <x v="1"/>
    </i>
    <i r="1">
      <x v="2"/>
    </i>
    <i r="2">
      <x v="1"/>
    </i>
    <i r="1">
      <x v="3"/>
    </i>
    <i r="2">
      <x v="1"/>
    </i>
    <i r="1">
      <x v="4"/>
    </i>
    <i r="2">
      <x v="1"/>
    </i>
    <i r="1">
      <x v="5"/>
    </i>
    <i r="2">
      <x v="1"/>
    </i>
    <i>
      <x v="34"/>
    </i>
    <i r="1">
      <x/>
    </i>
    <i r="2">
      <x v="1"/>
    </i>
    <i r="1">
      <x v="1"/>
    </i>
    <i r="2">
      <x v="1"/>
    </i>
    <i r="1">
      <x v="2"/>
    </i>
    <i r="2">
      <x v="1"/>
    </i>
    <i r="1">
      <x v="3"/>
    </i>
    <i r="2">
      <x v="1"/>
    </i>
    <i r="1">
      <x v="4"/>
    </i>
    <i r="2">
      <x v="1"/>
    </i>
    <i r="1">
      <x v="5"/>
    </i>
    <i r="2">
      <x v="1"/>
    </i>
    <i>
      <x v="35"/>
    </i>
    <i r="1">
      <x/>
    </i>
    <i r="2">
      <x v="1"/>
    </i>
    <i r="1">
      <x v="1"/>
    </i>
    <i r="2">
      <x v="1"/>
    </i>
    <i r="1">
      <x v="2"/>
    </i>
    <i r="2">
      <x v="1"/>
    </i>
    <i r="1">
      <x v="3"/>
    </i>
    <i r="2">
      <x v="1"/>
    </i>
    <i r="1">
      <x v="4"/>
    </i>
    <i r="2">
      <x v="1"/>
    </i>
    <i r="1">
      <x v="5"/>
    </i>
    <i r="2">
      <x v="1"/>
    </i>
    <i>
      <x v="36"/>
    </i>
    <i r="1">
      <x/>
    </i>
    <i r="2">
      <x v="1"/>
    </i>
    <i r="1">
      <x v="1"/>
    </i>
    <i r="2">
      <x v="1"/>
    </i>
    <i r="1">
      <x v="2"/>
    </i>
    <i r="2">
      <x v="1"/>
    </i>
    <i r="1">
      <x v="3"/>
    </i>
    <i r="2">
      <x v="1"/>
    </i>
    <i r="1">
      <x v="4"/>
    </i>
    <i r="2">
      <x v="1"/>
    </i>
    <i r="1">
      <x v="5"/>
    </i>
    <i r="2">
      <x v="1"/>
    </i>
    <i>
      <x v="37"/>
    </i>
    <i r="1">
      <x/>
    </i>
    <i r="2">
      <x v="1"/>
    </i>
    <i r="1">
      <x v="1"/>
    </i>
    <i r="2">
      <x v="1"/>
    </i>
    <i r="1">
      <x v="2"/>
    </i>
    <i r="2">
      <x v="1"/>
    </i>
    <i r="1">
      <x v="3"/>
    </i>
    <i r="2">
      <x v="1"/>
    </i>
    <i r="1">
      <x v="4"/>
    </i>
    <i r="2">
      <x v="1"/>
    </i>
    <i r="1">
      <x v="5"/>
    </i>
    <i r="2">
      <x v="1"/>
    </i>
    <i>
      <x v="38"/>
    </i>
    <i r="1">
      <x/>
    </i>
    <i r="2">
      <x v="1"/>
    </i>
    <i r="1">
      <x v="1"/>
    </i>
    <i r="2">
      <x v="1"/>
    </i>
    <i r="1">
      <x v="2"/>
    </i>
    <i r="2">
      <x v="1"/>
    </i>
    <i r="1">
      <x v="3"/>
    </i>
    <i r="2">
      <x v="1"/>
    </i>
    <i r="1">
      <x v="4"/>
    </i>
    <i r="2">
      <x v="1"/>
    </i>
    <i r="1">
      <x v="5"/>
    </i>
    <i r="2">
      <x v="1"/>
    </i>
    <i>
      <x v="39"/>
    </i>
    <i r="1">
      <x/>
    </i>
    <i r="2">
      <x v="2"/>
    </i>
    <i r="1">
      <x v="1"/>
    </i>
    <i r="2">
      <x v="2"/>
    </i>
    <i r="1">
      <x v="2"/>
    </i>
    <i r="2">
      <x v="2"/>
    </i>
    <i r="1">
      <x v="3"/>
    </i>
    <i r="2">
      <x v="2"/>
    </i>
    <i r="1">
      <x v="4"/>
    </i>
    <i r="2">
      <x v="2"/>
    </i>
    <i r="1">
      <x v="5"/>
    </i>
    <i r="2">
      <x v="2"/>
    </i>
    <i>
      <x v="40"/>
    </i>
    <i r="1">
      <x/>
    </i>
    <i r="2">
      <x v="1"/>
    </i>
    <i r="1">
      <x v="1"/>
    </i>
    <i r="2">
      <x v="1"/>
    </i>
    <i r="1">
      <x v="2"/>
    </i>
    <i r="2">
      <x v="1"/>
    </i>
    <i r="1">
      <x v="3"/>
    </i>
    <i r="2">
      <x v="1"/>
    </i>
    <i r="1">
      <x v="4"/>
    </i>
    <i r="2">
      <x v="1"/>
    </i>
    <i r="1">
      <x v="5"/>
    </i>
    <i r="2">
      <x v="1"/>
    </i>
    <i>
      <x v="41"/>
    </i>
    <i r="1">
      <x/>
    </i>
    <i r="2">
      <x v="2"/>
    </i>
    <i r="1">
      <x v="1"/>
    </i>
    <i r="2">
      <x v="2"/>
    </i>
    <i r="1">
      <x v="2"/>
    </i>
    <i r="2">
      <x v="2"/>
    </i>
    <i r="1">
      <x v="3"/>
    </i>
    <i r="2">
      <x v="2"/>
    </i>
    <i r="1">
      <x v="4"/>
    </i>
    <i r="2">
      <x v="2"/>
    </i>
    <i r="1">
      <x v="5"/>
    </i>
    <i r="2">
      <x v="2"/>
    </i>
    <i>
      <x v="42"/>
    </i>
    <i r="1">
      <x/>
    </i>
    <i r="2">
      <x v="1"/>
    </i>
    <i r="1">
      <x v="1"/>
    </i>
    <i r="2">
      <x v="1"/>
    </i>
    <i r="1">
      <x v="2"/>
    </i>
    <i r="2">
      <x v="1"/>
    </i>
    <i r="1">
      <x v="3"/>
    </i>
    <i r="2">
      <x v="1"/>
    </i>
    <i r="1">
      <x v="4"/>
    </i>
    <i r="2">
      <x v="1"/>
    </i>
    <i r="1">
      <x v="5"/>
    </i>
    <i r="2">
      <x v="1"/>
    </i>
    <i>
      <x v="43"/>
    </i>
    <i r="1">
      <x/>
    </i>
    <i r="2">
      <x v="2"/>
    </i>
    <i r="1">
      <x v="1"/>
    </i>
    <i r="2">
      <x v="2"/>
    </i>
    <i r="1">
      <x v="2"/>
    </i>
    <i r="2">
      <x v="2"/>
    </i>
    <i r="1">
      <x v="3"/>
    </i>
    <i r="2">
      <x v="2"/>
    </i>
    <i r="1">
      <x v="4"/>
    </i>
    <i r="2">
      <x v="2"/>
    </i>
    <i r="1">
      <x v="5"/>
    </i>
    <i r="2">
      <x v="2"/>
    </i>
    <i>
      <x v="44"/>
    </i>
    <i r="1">
      <x/>
    </i>
    <i r="2">
      <x v="2"/>
    </i>
    <i r="1">
      <x v="1"/>
    </i>
    <i r="2">
      <x v="2"/>
    </i>
    <i r="1">
      <x v="2"/>
    </i>
    <i r="2">
      <x v="2"/>
    </i>
    <i r="1">
      <x v="3"/>
    </i>
    <i r="2">
      <x v="2"/>
    </i>
    <i r="1">
      <x v="4"/>
    </i>
    <i r="2">
      <x v="2"/>
    </i>
    <i r="1">
      <x v="5"/>
    </i>
    <i r="2">
      <x v="2"/>
    </i>
    <i>
      <x v="45"/>
    </i>
    <i r="1">
      <x/>
    </i>
    <i r="2">
      <x v="1"/>
    </i>
    <i r="1">
      <x v="1"/>
    </i>
    <i r="2">
      <x v="1"/>
    </i>
    <i r="1">
      <x v="2"/>
    </i>
    <i r="2">
      <x v="1"/>
    </i>
    <i r="1">
      <x v="3"/>
    </i>
    <i r="2">
      <x v="1"/>
    </i>
    <i r="1">
      <x v="4"/>
    </i>
    <i r="2">
      <x v="1"/>
    </i>
    <i r="1">
      <x v="5"/>
    </i>
    <i r="2">
      <x v="1"/>
    </i>
    <i>
      <x v="46"/>
    </i>
    <i r="1">
      <x/>
    </i>
    <i r="2">
      <x v="1"/>
    </i>
    <i r="1">
      <x v="1"/>
    </i>
    <i r="2">
      <x v="1"/>
    </i>
    <i r="1">
      <x v="2"/>
    </i>
    <i r="2">
      <x v="1"/>
    </i>
    <i r="1">
      <x v="3"/>
    </i>
    <i r="2">
      <x v="1"/>
    </i>
    <i r="1">
      <x v="4"/>
    </i>
    <i r="2">
      <x v="1"/>
    </i>
    <i r="1">
      <x v="5"/>
    </i>
    <i r="2">
      <x v="1"/>
    </i>
    <i t="grand">
      <x/>
    </i>
  </rowItems>
  <colFields count="1">
    <field x="-2"/>
  </colFields>
  <colItems count="2">
    <i>
      <x/>
    </i>
    <i i="1">
      <x v="1"/>
    </i>
  </colItems>
  <dataFields count="2">
    <dataField name="Moyenne de Note 5" fld="14" subtotal="average" baseField="0" baseItem="0" numFmtId="2"/>
    <dataField name="Moyenne de Pourcentage" fld="15" subtotal="average" baseField="0" baseItem="0" numFmtId="10"/>
  </dataFields>
  <formats count="4">
    <format dxfId="21">
      <pivotArea outline="0" collapsedLevelsAreSubtotals="1" fieldPosition="0">
        <references count="1">
          <reference field="4294967294" count="1" selected="0">
            <x v="0"/>
          </reference>
        </references>
      </pivotArea>
    </format>
    <format dxfId="20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9">
      <pivotArea outline="0" collapsedLevelsAreSubtotals="1" fieldPosition="0">
        <references count="1">
          <reference field="4294967294" count="1" selected="0">
            <x v="1"/>
          </reference>
        </references>
      </pivotArea>
    </format>
    <format dxfId="8">
      <pivotArea dataOnly="0" labelOnly="1" outline="0" fieldPosition="0">
        <references count="1">
          <reference field="4294967294" count="1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1" name="Tableau1" displayName="Tableau1" ref="A2:Q296" totalsRowShown="0" headerRowDxfId="37">
  <autoFilter ref="A2:Q296"/>
  <tableColumns count="17">
    <tableColumn id="1" name="Formation"/>
    <tableColumn id="8" name="Date"/>
    <tableColumn id="2" name="Avis" dataDxfId="36"/>
    <tableColumn id="9" name="Total participants" dataDxfId="35" dataCellStyle="Normal 2"/>
    <tableColumn id="3" name="Valeur TI" dataDxfId="34"/>
    <tableColumn id="10" name="Nombre TI" dataDxfId="33"/>
    <tableColumn id="4" name="Valeur I" dataDxfId="32"/>
    <tableColumn id="5" name="Nombre I" dataDxfId="31"/>
    <tableColumn id="6" name="Valeur S" dataDxfId="30"/>
    <tableColumn id="7" name="Nombre S" dataDxfId="25"/>
    <tableColumn id="11" name="Valeur TS" dataDxfId="29"/>
    <tableColumn id="12" name="Nombre TS" dataDxfId="28"/>
    <tableColumn id="13" name="Valeur SO" dataDxfId="27"/>
    <tableColumn id="14" name="Nombre SO" dataDxfId="26"/>
    <tableColumn id="15" name="Note 5" dataDxfId="24">
      <calculatedColumnFormula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 + Tableau1[[#This Row],[Valeur SO]]*Tableau1[[#This Row],[Nombre SO]])
    / SUM(Tableau1[[#This Row],[Nombre TI]],Tableau1[[#This Row],[Nombre I]],Tableau1[[#This Row],[Nombre S]],Tableau1[[#This Row],[Nombre TS]],Tableau1[[#This Row],[Nombre SO]]) ) * 5/4</calculatedColumnFormula>
    </tableColumn>
    <tableColumn id="16" name="Pourcentage" dataDxfId="23">
      <calculatedColumnFormula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TS]])
    / SUM(Tableau1[[#This Row],[Nombre TI]],Tableau1[[#This Row],[Nombre I]],Tableau1[[#This Row],[Nombre S]],Tableau1[[#This Row],[Nombre TS]]) ) / 4</calculatedColumnFormula>
    </tableColumn>
    <tableColumn id="17" name="Global" dataDxfId="22">
      <calculatedColumnFormula>AVERAGE(O3:O7)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96"/>
  <sheetViews>
    <sheetView topLeftCell="A3" zoomScaleNormal="100" workbookViewId="0">
      <selection activeCell="B2" sqref="B2"/>
    </sheetView>
  </sheetViews>
  <sheetFormatPr baseColWidth="10" defaultRowHeight="15" x14ac:dyDescent="0.25"/>
  <cols>
    <col min="1" max="1" width="44.7109375" bestFit="1" customWidth="1"/>
    <col min="2" max="2" width="10.7109375" bestFit="1" customWidth="1"/>
    <col min="3" max="3" width="57.28515625" customWidth="1"/>
    <col min="4" max="4" width="11.7109375" bestFit="1" customWidth="1"/>
    <col min="5" max="5" width="13.42578125" style="19" bestFit="1" customWidth="1"/>
    <col min="6" max="6" width="14" bestFit="1" customWidth="1"/>
    <col min="7" max="7" width="14.85546875" customWidth="1"/>
    <col min="8" max="8" width="13.28515625" customWidth="1"/>
    <col min="9" max="9" width="17.28515625" customWidth="1"/>
    <col min="10" max="10" width="14.42578125" customWidth="1"/>
    <col min="15" max="15" width="11.42578125" style="19"/>
    <col min="17" max="17" width="11.42578125" style="19"/>
  </cols>
  <sheetData>
    <row r="1" spans="1:17" x14ac:dyDescent="0.25">
      <c r="E1" s="10" t="s">
        <v>9</v>
      </c>
      <c r="F1" s="10"/>
      <c r="G1" s="10" t="s">
        <v>8</v>
      </c>
      <c r="H1" s="10"/>
      <c r="I1" s="10" t="s">
        <v>7</v>
      </c>
      <c r="J1" s="10"/>
      <c r="K1" s="10" t="s">
        <v>6</v>
      </c>
      <c r="L1" s="10"/>
      <c r="M1" s="11" t="s">
        <v>5</v>
      </c>
      <c r="N1" s="11"/>
      <c r="O1" s="25" t="s">
        <v>39</v>
      </c>
      <c r="P1" s="17" t="s">
        <v>40</v>
      </c>
      <c r="Q1" s="17"/>
    </row>
    <row r="2" spans="1:17" ht="15.75" thickBot="1" x14ac:dyDescent="0.3">
      <c r="A2" t="s">
        <v>11</v>
      </c>
      <c r="B2" t="s">
        <v>12</v>
      </c>
      <c r="C2" t="s">
        <v>10</v>
      </c>
      <c r="D2" t="s">
        <v>41</v>
      </c>
      <c r="E2" s="18" t="s">
        <v>42</v>
      </c>
      <c r="F2" s="13" t="s">
        <v>43</v>
      </c>
      <c r="G2" s="13" t="s">
        <v>44</v>
      </c>
      <c r="H2" s="13" t="s">
        <v>45</v>
      </c>
      <c r="I2" s="13" t="s">
        <v>46</v>
      </c>
      <c r="J2" s="13" t="s">
        <v>47</v>
      </c>
      <c r="K2" s="13" t="s">
        <v>48</v>
      </c>
      <c r="L2" s="13" t="s">
        <v>49</v>
      </c>
      <c r="M2" s="13" t="s">
        <v>50</v>
      </c>
      <c r="N2" s="14" t="s">
        <v>51</v>
      </c>
      <c r="O2" s="15" t="s">
        <v>52</v>
      </c>
      <c r="P2" s="16" t="s">
        <v>53</v>
      </c>
      <c r="Q2" s="15" t="s">
        <v>54</v>
      </c>
    </row>
    <row r="3" spans="1:17" ht="15.75" thickBot="1" x14ac:dyDescent="0.3">
      <c r="A3" t="s">
        <v>13</v>
      </c>
      <c r="B3" s="4">
        <v>45301</v>
      </c>
      <c r="C3" s="3" t="s">
        <v>14</v>
      </c>
      <c r="D3" s="12">
        <v>21</v>
      </c>
      <c r="E3" s="20">
        <v>1</v>
      </c>
      <c r="F3" s="20"/>
      <c r="G3" s="20">
        <v>2</v>
      </c>
      <c r="H3" s="20"/>
      <c r="I3" s="20">
        <v>3</v>
      </c>
      <c r="J3" s="23">
        <v>0</v>
      </c>
      <c r="K3" s="20">
        <v>4</v>
      </c>
      <c r="L3" s="23">
        <v>21</v>
      </c>
      <c r="M3" s="20">
        <v>0</v>
      </c>
      <c r="N3" s="20"/>
      <c r="O3" s="19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 + Tableau1[[#This Row],[Valeur SO]]*Tableau1[[#This Row],[Nombre SO]])
    / SUM(Tableau1[[#This Row],[Nombre TI]],Tableau1[[#This Row],[Nombre I]],Tableau1[[#This Row],[Nombre S]],Tableau1[[#This Row],[Nombre TS]],Tableau1[[#This Row],[Nombre SO]]) ) * 5/4</f>
        <v>5</v>
      </c>
      <c r="P3" s="1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TS]])
    / SUM(Tableau1[[#This Row],[Nombre TI]],Tableau1[[#This Row],[Nombre I]],Tableau1[[#This Row],[Nombre S]],Tableau1[[#This Row],[Nombre TS]]) ) / 4</f>
        <v>1</v>
      </c>
      <c r="Q3" s="42">
        <f>AVERAGE(O3:O7)</f>
        <v>4.9761904761904763</v>
      </c>
    </row>
    <row r="4" spans="1:17" ht="15.75" thickBot="1" x14ac:dyDescent="0.3">
      <c r="A4" t="s">
        <v>13</v>
      </c>
      <c r="B4" s="4">
        <v>45301</v>
      </c>
      <c r="C4" s="2" t="s">
        <v>4</v>
      </c>
      <c r="D4" s="12">
        <v>21</v>
      </c>
      <c r="E4" s="20">
        <v>1</v>
      </c>
      <c r="F4" s="20"/>
      <c r="G4" s="20">
        <v>2</v>
      </c>
      <c r="H4" s="20"/>
      <c r="I4" s="20">
        <v>3</v>
      </c>
      <c r="J4" s="24">
        <v>2</v>
      </c>
      <c r="K4" s="20">
        <v>4</v>
      </c>
      <c r="L4" s="24">
        <v>19</v>
      </c>
      <c r="M4" s="20">
        <v>0</v>
      </c>
      <c r="N4" s="20"/>
      <c r="O4" s="19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 + Tableau1[[#This Row],[Valeur SO]]*Tableau1[[#This Row],[Nombre SO]])
    / SUM(Tableau1[[#This Row],[Nombre TI]],Tableau1[[#This Row],[Nombre I]],Tableau1[[#This Row],[Nombre S]],Tableau1[[#This Row],[Nombre TS]],Tableau1[[#This Row],[Nombre SO]]) ) * 5/4</f>
        <v>4.8809523809523805</v>
      </c>
      <c r="P4" s="1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TS]])
    / SUM(Tableau1[[#This Row],[Nombre TI]],Tableau1[[#This Row],[Nombre I]],Tableau1[[#This Row],[Nombre S]],Tableau1[[#This Row],[Nombre TS]]) ) / 4</f>
        <v>0.97619047619047616</v>
      </c>
      <c r="Q4" s="42"/>
    </row>
    <row r="5" spans="1:17" ht="15.75" thickBot="1" x14ac:dyDescent="0.3">
      <c r="A5" t="s">
        <v>13</v>
      </c>
      <c r="B5" s="4">
        <v>45301</v>
      </c>
      <c r="C5" s="2" t="s">
        <v>3</v>
      </c>
      <c r="D5" s="12">
        <v>21</v>
      </c>
      <c r="E5" s="20">
        <v>1</v>
      </c>
      <c r="F5" s="20"/>
      <c r="G5" s="20">
        <v>2</v>
      </c>
      <c r="H5" s="20"/>
      <c r="I5" s="20">
        <v>3</v>
      </c>
      <c r="J5" s="24">
        <v>0</v>
      </c>
      <c r="K5" s="20">
        <v>4</v>
      </c>
      <c r="L5" s="24">
        <v>21</v>
      </c>
      <c r="M5" s="20">
        <v>0</v>
      </c>
      <c r="N5" s="20"/>
      <c r="O5" s="19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 + Tableau1[[#This Row],[Valeur SO]]*Tableau1[[#This Row],[Nombre SO]])
    / SUM(Tableau1[[#This Row],[Nombre TI]],Tableau1[[#This Row],[Nombre I]],Tableau1[[#This Row],[Nombre S]],Tableau1[[#This Row],[Nombre TS]],Tableau1[[#This Row],[Nombre SO]]) ) * 5/4</f>
        <v>5</v>
      </c>
      <c r="P5" s="1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TS]])
    / SUM(Tableau1[[#This Row],[Nombre TI]],Tableau1[[#This Row],[Nombre I]],Tableau1[[#This Row],[Nombre S]],Tableau1[[#This Row],[Nombre TS]]) ) / 4</f>
        <v>1</v>
      </c>
      <c r="Q5" s="42"/>
    </row>
    <row r="6" spans="1:17" ht="15.75" thickBot="1" x14ac:dyDescent="0.3">
      <c r="A6" t="s">
        <v>13</v>
      </c>
      <c r="B6" s="4">
        <v>45301</v>
      </c>
      <c r="C6" s="2" t="s">
        <v>2</v>
      </c>
      <c r="D6" s="12">
        <v>21</v>
      </c>
      <c r="E6" s="20">
        <v>1</v>
      </c>
      <c r="F6" s="20"/>
      <c r="G6" s="20">
        <v>2</v>
      </c>
      <c r="H6" s="20"/>
      <c r="I6" s="20">
        <v>3</v>
      </c>
      <c r="J6" s="24">
        <v>0</v>
      </c>
      <c r="K6" s="20">
        <v>4</v>
      </c>
      <c r="L6" s="24">
        <v>21</v>
      </c>
      <c r="M6" s="20">
        <v>0</v>
      </c>
      <c r="N6" s="20"/>
      <c r="O6" s="19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 + Tableau1[[#This Row],[Valeur SO]]*Tableau1[[#This Row],[Nombre SO]])
    / SUM(Tableau1[[#This Row],[Nombre TI]],Tableau1[[#This Row],[Nombre I]],Tableau1[[#This Row],[Nombre S]],Tableau1[[#This Row],[Nombre TS]],Tableau1[[#This Row],[Nombre SO]]) ) * 5/4</f>
        <v>5</v>
      </c>
      <c r="P6" s="1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TS]])
    / SUM(Tableau1[[#This Row],[Nombre TI]],Tableau1[[#This Row],[Nombre I]],Tableau1[[#This Row],[Nombre S]],Tableau1[[#This Row],[Nombre TS]]) ) / 4</f>
        <v>1</v>
      </c>
      <c r="Q6" s="42"/>
    </row>
    <row r="7" spans="1:17" ht="15.75" thickBot="1" x14ac:dyDescent="0.3">
      <c r="A7" t="s">
        <v>13</v>
      </c>
      <c r="B7" s="4">
        <v>45301</v>
      </c>
      <c r="C7" s="2" t="s">
        <v>1</v>
      </c>
      <c r="D7" s="12">
        <v>21</v>
      </c>
      <c r="E7" s="20">
        <v>1</v>
      </c>
      <c r="F7" s="20"/>
      <c r="G7" s="20">
        <v>2</v>
      </c>
      <c r="H7" s="20"/>
      <c r="I7" s="20">
        <v>3</v>
      </c>
      <c r="J7" s="24">
        <v>0</v>
      </c>
      <c r="K7" s="20">
        <v>4</v>
      </c>
      <c r="L7" s="24">
        <v>21</v>
      </c>
      <c r="M7" s="20">
        <v>0</v>
      </c>
      <c r="N7" s="20"/>
      <c r="O7" s="19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 + Tableau1[[#This Row],[Valeur SO]]*Tableau1[[#This Row],[Nombre SO]])
    / SUM(Tableau1[[#This Row],[Nombre TI]],Tableau1[[#This Row],[Nombre I]],Tableau1[[#This Row],[Nombre S]],Tableau1[[#This Row],[Nombre TS]],Tableau1[[#This Row],[Nombre SO]]) ) * 5/4</f>
        <v>5</v>
      </c>
      <c r="P7" s="1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TS]])
    / SUM(Tableau1[[#This Row],[Nombre TI]],Tableau1[[#This Row],[Nombre I]],Tableau1[[#This Row],[Nombre S]],Tableau1[[#This Row],[Nombre TS]]) ) / 4</f>
        <v>1</v>
      </c>
      <c r="Q7" s="42"/>
    </row>
    <row r="8" spans="1:17" ht="15.75" thickBot="1" x14ac:dyDescent="0.3">
      <c r="A8" t="s">
        <v>13</v>
      </c>
      <c r="B8" s="4">
        <v>45301</v>
      </c>
      <c r="C8" s="28" t="s">
        <v>0</v>
      </c>
      <c r="D8" s="12">
        <v>21</v>
      </c>
      <c r="E8" s="20">
        <v>1</v>
      </c>
      <c r="F8" s="20"/>
      <c r="G8" s="20">
        <v>2</v>
      </c>
      <c r="H8" s="20"/>
      <c r="I8" s="20">
        <v>3</v>
      </c>
      <c r="J8" s="24">
        <v>0</v>
      </c>
      <c r="K8" s="20">
        <v>4</v>
      </c>
      <c r="L8" s="24">
        <v>21</v>
      </c>
      <c r="M8" s="20">
        <v>0</v>
      </c>
      <c r="N8" s="20"/>
      <c r="O8" s="19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 + Tableau1[[#This Row],[Valeur SO]]*Tableau1[[#This Row],[Nombre SO]])
    / SUM(Tableau1[[#This Row],[Nombre TI]],Tableau1[[#This Row],[Nombre I]],Tableau1[[#This Row],[Nombre S]],Tableau1[[#This Row],[Nombre TS]],Tableau1[[#This Row],[Nombre SO]]) ) * 5/4</f>
        <v>5</v>
      </c>
      <c r="P8" s="1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TS]])
    / SUM(Tableau1[[#This Row],[Nombre TI]],Tableau1[[#This Row],[Nombre I]],Tableau1[[#This Row],[Nombre S]],Tableau1[[#This Row],[Nombre TS]]) ) / 4</f>
        <v>1</v>
      </c>
      <c r="Q8" s="42"/>
    </row>
    <row r="9" spans="1:17" ht="15.75" thickBot="1" x14ac:dyDescent="0.3">
      <c r="A9" t="s">
        <v>13</v>
      </c>
      <c r="B9" s="4">
        <v>45307</v>
      </c>
      <c r="C9" s="3" t="s">
        <v>14</v>
      </c>
      <c r="D9" s="12">
        <v>8</v>
      </c>
      <c r="E9" s="20">
        <v>1</v>
      </c>
      <c r="F9" s="20"/>
      <c r="G9" s="20">
        <v>2</v>
      </c>
      <c r="H9" s="20"/>
      <c r="I9" s="20">
        <v>3</v>
      </c>
      <c r="J9" s="26">
        <v>0</v>
      </c>
      <c r="K9" s="20">
        <v>4</v>
      </c>
      <c r="L9" s="26">
        <v>8</v>
      </c>
      <c r="M9" s="20">
        <v>0</v>
      </c>
      <c r="N9" s="20"/>
      <c r="O9" s="19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 + Tableau1[[#This Row],[Valeur SO]]*Tableau1[[#This Row],[Nombre SO]])
    / SUM(Tableau1[[#This Row],[Nombre TI]],Tableau1[[#This Row],[Nombre I]],Tableau1[[#This Row],[Nombre S]],Tableau1[[#This Row],[Nombre TS]],Tableau1[[#This Row],[Nombre SO]]) ) * 5/4</f>
        <v>5</v>
      </c>
      <c r="P9" s="1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TS]])
    / SUM(Tableau1[[#This Row],[Nombre TI]],Tableau1[[#This Row],[Nombre I]],Tableau1[[#This Row],[Nombre S]],Tableau1[[#This Row],[Nombre TS]]) ) / 4</f>
        <v>1</v>
      </c>
      <c r="Q9" s="42">
        <f t="shared" ref="Q9:Q33" si="0">AVERAGE(O9:O13)</f>
        <v>4.875</v>
      </c>
    </row>
    <row r="10" spans="1:17" ht="15.75" thickBot="1" x14ac:dyDescent="0.3">
      <c r="A10" t="s">
        <v>13</v>
      </c>
      <c r="B10" s="4">
        <v>45307</v>
      </c>
      <c r="C10" s="2" t="s">
        <v>4</v>
      </c>
      <c r="D10" s="12">
        <v>8</v>
      </c>
      <c r="E10" s="20">
        <v>1</v>
      </c>
      <c r="F10" s="20"/>
      <c r="G10" s="20">
        <v>2</v>
      </c>
      <c r="H10" s="20"/>
      <c r="I10" s="20">
        <v>3</v>
      </c>
      <c r="J10" s="27">
        <v>1</v>
      </c>
      <c r="K10" s="20">
        <v>4</v>
      </c>
      <c r="L10" s="27">
        <v>7</v>
      </c>
      <c r="M10" s="20">
        <v>0</v>
      </c>
      <c r="N10" s="20"/>
      <c r="O10" s="19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 + Tableau1[[#This Row],[Valeur SO]]*Tableau1[[#This Row],[Nombre SO]])
    / SUM(Tableau1[[#This Row],[Nombre TI]],Tableau1[[#This Row],[Nombre I]],Tableau1[[#This Row],[Nombre S]],Tableau1[[#This Row],[Nombre TS]],Tableau1[[#This Row],[Nombre SO]]) ) * 5/4</f>
        <v>4.84375</v>
      </c>
      <c r="P10" s="1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TS]])
    / SUM(Tableau1[[#This Row],[Nombre TI]],Tableau1[[#This Row],[Nombre I]],Tableau1[[#This Row],[Nombre S]],Tableau1[[#This Row],[Nombre TS]]) ) / 4</f>
        <v>0.96875</v>
      </c>
      <c r="Q10" s="42"/>
    </row>
    <row r="11" spans="1:17" ht="15.75" thickBot="1" x14ac:dyDescent="0.3">
      <c r="A11" t="s">
        <v>13</v>
      </c>
      <c r="B11" s="4">
        <v>45307</v>
      </c>
      <c r="C11" s="2" t="s">
        <v>3</v>
      </c>
      <c r="D11" s="12">
        <v>8</v>
      </c>
      <c r="E11" s="20">
        <v>1</v>
      </c>
      <c r="F11" s="20"/>
      <c r="G11" s="20">
        <v>2</v>
      </c>
      <c r="H11" s="20"/>
      <c r="I11" s="20">
        <v>3</v>
      </c>
      <c r="J11" s="27">
        <v>0</v>
      </c>
      <c r="K11" s="20">
        <v>4</v>
      </c>
      <c r="L11" s="27">
        <v>8</v>
      </c>
      <c r="M11" s="20">
        <v>0</v>
      </c>
      <c r="N11" s="20"/>
      <c r="O11" s="19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 + Tableau1[[#This Row],[Valeur SO]]*Tableau1[[#This Row],[Nombre SO]])
    / SUM(Tableau1[[#This Row],[Nombre TI]],Tableau1[[#This Row],[Nombre I]],Tableau1[[#This Row],[Nombre S]],Tableau1[[#This Row],[Nombre TS]],Tableau1[[#This Row],[Nombre SO]]) ) * 5/4</f>
        <v>5</v>
      </c>
      <c r="P11" s="1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TS]])
    / SUM(Tableau1[[#This Row],[Nombre TI]],Tableau1[[#This Row],[Nombre I]],Tableau1[[#This Row],[Nombre S]],Tableau1[[#This Row],[Nombre TS]]) ) / 4</f>
        <v>1</v>
      </c>
      <c r="Q11" s="42"/>
    </row>
    <row r="12" spans="1:17" ht="15.75" thickBot="1" x14ac:dyDescent="0.3">
      <c r="A12" t="s">
        <v>13</v>
      </c>
      <c r="B12" s="4">
        <v>45307</v>
      </c>
      <c r="C12" s="2" t="s">
        <v>2</v>
      </c>
      <c r="D12" s="12">
        <v>8</v>
      </c>
      <c r="E12" s="20">
        <v>1</v>
      </c>
      <c r="F12" s="20"/>
      <c r="G12" s="20">
        <v>2</v>
      </c>
      <c r="H12" s="20"/>
      <c r="I12" s="20">
        <v>3</v>
      </c>
      <c r="J12" s="27">
        <v>1</v>
      </c>
      <c r="K12" s="20">
        <v>4</v>
      </c>
      <c r="L12" s="27">
        <v>7</v>
      </c>
      <c r="M12" s="20">
        <v>0</v>
      </c>
      <c r="N12" s="20"/>
      <c r="O12" s="19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 + Tableau1[[#This Row],[Valeur SO]]*Tableau1[[#This Row],[Nombre SO]])
    / SUM(Tableau1[[#This Row],[Nombre TI]],Tableau1[[#This Row],[Nombre I]],Tableau1[[#This Row],[Nombre S]],Tableau1[[#This Row],[Nombre TS]],Tableau1[[#This Row],[Nombre SO]]) ) * 5/4</f>
        <v>4.84375</v>
      </c>
      <c r="P12" s="1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TS]])
    / SUM(Tableau1[[#This Row],[Nombre TI]],Tableau1[[#This Row],[Nombre I]],Tableau1[[#This Row],[Nombre S]],Tableau1[[#This Row],[Nombre TS]]) ) / 4</f>
        <v>0.96875</v>
      </c>
      <c r="Q12" s="42"/>
    </row>
    <row r="13" spans="1:17" ht="15.75" thickBot="1" x14ac:dyDescent="0.3">
      <c r="A13" t="s">
        <v>13</v>
      </c>
      <c r="B13" s="4">
        <v>45307</v>
      </c>
      <c r="C13" s="2" t="s">
        <v>1</v>
      </c>
      <c r="D13" s="12">
        <v>8</v>
      </c>
      <c r="E13" s="20">
        <v>1</v>
      </c>
      <c r="F13" s="20"/>
      <c r="G13" s="20">
        <v>2</v>
      </c>
      <c r="H13" s="20"/>
      <c r="I13" s="20">
        <v>3</v>
      </c>
      <c r="J13" s="27">
        <v>2</v>
      </c>
      <c r="K13" s="20">
        <v>4</v>
      </c>
      <c r="L13" s="27">
        <v>6</v>
      </c>
      <c r="M13" s="20">
        <v>0</v>
      </c>
      <c r="N13" s="20"/>
      <c r="O13" s="19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 + Tableau1[[#This Row],[Valeur SO]]*Tableau1[[#This Row],[Nombre SO]])
    / SUM(Tableau1[[#This Row],[Nombre TI]],Tableau1[[#This Row],[Nombre I]],Tableau1[[#This Row],[Nombre S]],Tableau1[[#This Row],[Nombre TS]],Tableau1[[#This Row],[Nombre SO]]) ) * 5/4</f>
        <v>4.6875</v>
      </c>
      <c r="P13" s="1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TS]])
    / SUM(Tableau1[[#This Row],[Nombre TI]],Tableau1[[#This Row],[Nombre I]],Tableau1[[#This Row],[Nombre S]],Tableau1[[#This Row],[Nombre TS]]) ) / 4</f>
        <v>0.9375</v>
      </c>
      <c r="Q13" s="42"/>
    </row>
    <row r="14" spans="1:17" ht="15.75" thickBot="1" x14ac:dyDescent="0.3">
      <c r="A14" t="s">
        <v>13</v>
      </c>
      <c r="B14" s="4">
        <v>45307</v>
      </c>
      <c r="C14" s="28" t="s">
        <v>0</v>
      </c>
      <c r="D14" s="12">
        <v>8</v>
      </c>
      <c r="E14" s="20">
        <v>1</v>
      </c>
      <c r="F14" s="20"/>
      <c r="G14" s="20">
        <v>2</v>
      </c>
      <c r="H14" s="20"/>
      <c r="I14" s="20">
        <v>3</v>
      </c>
      <c r="J14" s="27">
        <v>1</v>
      </c>
      <c r="K14" s="20">
        <v>4</v>
      </c>
      <c r="L14" s="27">
        <v>7</v>
      </c>
      <c r="M14" s="20">
        <v>0</v>
      </c>
      <c r="N14" s="20"/>
      <c r="O14" s="19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 + Tableau1[[#This Row],[Valeur SO]]*Tableau1[[#This Row],[Nombre SO]])
    / SUM(Tableau1[[#This Row],[Nombre TI]],Tableau1[[#This Row],[Nombre I]],Tableau1[[#This Row],[Nombre S]],Tableau1[[#This Row],[Nombre TS]],Tableau1[[#This Row],[Nombre SO]]) ) * 5/4</f>
        <v>4.84375</v>
      </c>
      <c r="P14" s="1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TS]])
    / SUM(Tableau1[[#This Row],[Nombre TI]],Tableau1[[#This Row],[Nombre I]],Tableau1[[#This Row],[Nombre S]],Tableau1[[#This Row],[Nombre TS]]) ) / 4</f>
        <v>0.96875</v>
      </c>
      <c r="Q14" s="42"/>
    </row>
    <row r="15" spans="1:17" ht="15.75" thickBot="1" x14ac:dyDescent="0.3">
      <c r="A15" t="s">
        <v>15</v>
      </c>
      <c r="B15" s="4">
        <v>45329</v>
      </c>
      <c r="C15" s="3" t="s">
        <v>14</v>
      </c>
      <c r="D15" s="12">
        <v>8</v>
      </c>
      <c r="E15" s="20">
        <v>1</v>
      </c>
      <c r="F15" s="20"/>
      <c r="G15" s="20">
        <v>2</v>
      </c>
      <c r="H15" s="20"/>
      <c r="I15" s="20">
        <v>3</v>
      </c>
      <c r="J15" s="26">
        <v>0</v>
      </c>
      <c r="K15" s="20">
        <v>4</v>
      </c>
      <c r="L15" s="26">
        <v>8</v>
      </c>
      <c r="M15" s="20">
        <v>0</v>
      </c>
      <c r="N15" s="20"/>
      <c r="O15" s="19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 + Tableau1[[#This Row],[Valeur SO]]*Tableau1[[#This Row],[Nombre SO]])
    / SUM(Tableau1[[#This Row],[Nombre TI]],Tableau1[[#This Row],[Nombre I]],Tableau1[[#This Row],[Nombre S]],Tableau1[[#This Row],[Nombre TS]],Tableau1[[#This Row],[Nombre SO]]) ) * 5/4</f>
        <v>5</v>
      </c>
      <c r="P15" s="1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TS]])
    / SUM(Tableau1[[#This Row],[Nombre TI]],Tableau1[[#This Row],[Nombre I]],Tableau1[[#This Row],[Nombre S]],Tableau1[[#This Row],[Nombre TS]]) ) / 4</f>
        <v>1</v>
      </c>
      <c r="Q15" s="42">
        <f t="shared" si="0"/>
        <v>4.90625</v>
      </c>
    </row>
    <row r="16" spans="1:17" ht="15.75" thickBot="1" x14ac:dyDescent="0.3">
      <c r="A16" t="s">
        <v>15</v>
      </c>
      <c r="B16" s="4">
        <v>45329</v>
      </c>
      <c r="C16" s="2" t="s">
        <v>4</v>
      </c>
      <c r="D16" s="12">
        <v>8</v>
      </c>
      <c r="E16" s="20">
        <v>1</v>
      </c>
      <c r="F16" s="20"/>
      <c r="G16" s="20">
        <v>2</v>
      </c>
      <c r="H16" s="20"/>
      <c r="I16" s="20">
        <v>3</v>
      </c>
      <c r="J16" s="27">
        <v>1</v>
      </c>
      <c r="K16" s="20">
        <v>4</v>
      </c>
      <c r="L16" s="27">
        <v>7</v>
      </c>
      <c r="M16" s="20">
        <v>0</v>
      </c>
      <c r="N16" s="20"/>
      <c r="O16" s="19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 + Tableau1[[#This Row],[Valeur SO]]*Tableau1[[#This Row],[Nombre SO]])
    / SUM(Tableau1[[#This Row],[Nombre TI]],Tableau1[[#This Row],[Nombre I]],Tableau1[[#This Row],[Nombre S]],Tableau1[[#This Row],[Nombre TS]],Tableau1[[#This Row],[Nombre SO]]) ) * 5/4</f>
        <v>4.84375</v>
      </c>
      <c r="P16" s="1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TS]])
    / SUM(Tableau1[[#This Row],[Nombre TI]],Tableau1[[#This Row],[Nombre I]],Tableau1[[#This Row],[Nombre S]],Tableau1[[#This Row],[Nombre TS]]) ) / 4</f>
        <v>0.96875</v>
      </c>
      <c r="Q16" s="42"/>
    </row>
    <row r="17" spans="1:17" ht="15.75" thickBot="1" x14ac:dyDescent="0.3">
      <c r="A17" t="s">
        <v>15</v>
      </c>
      <c r="B17" s="4">
        <v>45329</v>
      </c>
      <c r="C17" s="2" t="s">
        <v>3</v>
      </c>
      <c r="D17" s="12">
        <v>8</v>
      </c>
      <c r="E17" s="20">
        <v>1</v>
      </c>
      <c r="F17" s="20"/>
      <c r="G17" s="20">
        <v>2</v>
      </c>
      <c r="H17" s="20"/>
      <c r="I17" s="20">
        <v>3</v>
      </c>
      <c r="J17" s="27">
        <v>2</v>
      </c>
      <c r="K17" s="20">
        <v>4</v>
      </c>
      <c r="L17" s="27">
        <v>6</v>
      </c>
      <c r="M17" s="20">
        <v>0</v>
      </c>
      <c r="N17" s="20"/>
      <c r="O17" s="19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 + Tableau1[[#This Row],[Valeur SO]]*Tableau1[[#This Row],[Nombre SO]])
    / SUM(Tableau1[[#This Row],[Nombre TI]],Tableau1[[#This Row],[Nombre I]],Tableau1[[#This Row],[Nombre S]],Tableau1[[#This Row],[Nombre TS]],Tableau1[[#This Row],[Nombre SO]]) ) * 5/4</f>
        <v>4.6875</v>
      </c>
      <c r="P17" s="1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TS]])
    / SUM(Tableau1[[#This Row],[Nombre TI]],Tableau1[[#This Row],[Nombre I]],Tableau1[[#This Row],[Nombre S]],Tableau1[[#This Row],[Nombre TS]]) ) / 4</f>
        <v>0.9375</v>
      </c>
      <c r="Q17" s="42"/>
    </row>
    <row r="18" spans="1:17" ht="15.75" thickBot="1" x14ac:dyDescent="0.3">
      <c r="A18" t="s">
        <v>15</v>
      </c>
      <c r="B18" s="4">
        <v>45329</v>
      </c>
      <c r="C18" s="2" t="s">
        <v>2</v>
      </c>
      <c r="D18" s="12">
        <v>8</v>
      </c>
      <c r="E18" s="20">
        <v>1</v>
      </c>
      <c r="F18" s="20"/>
      <c r="G18" s="20">
        <v>2</v>
      </c>
      <c r="H18" s="20"/>
      <c r="I18" s="20">
        <v>3</v>
      </c>
      <c r="J18" s="27">
        <v>0</v>
      </c>
      <c r="K18" s="20">
        <v>4</v>
      </c>
      <c r="L18" s="27">
        <v>8</v>
      </c>
      <c r="M18" s="20">
        <v>0</v>
      </c>
      <c r="N18" s="20"/>
      <c r="O18" s="19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 + Tableau1[[#This Row],[Valeur SO]]*Tableau1[[#This Row],[Nombre SO]])
    / SUM(Tableau1[[#This Row],[Nombre TI]],Tableau1[[#This Row],[Nombre I]],Tableau1[[#This Row],[Nombre S]],Tableau1[[#This Row],[Nombre TS]],Tableau1[[#This Row],[Nombre SO]]) ) * 5/4</f>
        <v>5</v>
      </c>
      <c r="P18" s="1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TS]])
    / SUM(Tableau1[[#This Row],[Nombre TI]],Tableau1[[#This Row],[Nombre I]],Tableau1[[#This Row],[Nombre S]],Tableau1[[#This Row],[Nombre TS]]) ) / 4</f>
        <v>1</v>
      </c>
      <c r="Q18" s="42"/>
    </row>
    <row r="19" spans="1:17" ht="15.75" thickBot="1" x14ac:dyDescent="0.3">
      <c r="A19" t="s">
        <v>15</v>
      </c>
      <c r="B19" s="4">
        <v>45329</v>
      </c>
      <c r="C19" s="2" t="s">
        <v>1</v>
      </c>
      <c r="D19" s="12">
        <v>8</v>
      </c>
      <c r="E19" s="20">
        <v>1</v>
      </c>
      <c r="F19" s="20"/>
      <c r="G19" s="20">
        <v>2</v>
      </c>
      <c r="H19" s="20"/>
      <c r="I19" s="20">
        <v>3</v>
      </c>
      <c r="J19" s="27">
        <v>0</v>
      </c>
      <c r="K19" s="20">
        <v>4</v>
      </c>
      <c r="L19" s="27">
        <v>8</v>
      </c>
      <c r="M19" s="20">
        <v>0</v>
      </c>
      <c r="N19" s="20"/>
      <c r="O19" s="19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 + Tableau1[[#This Row],[Valeur SO]]*Tableau1[[#This Row],[Nombre SO]])
    / SUM(Tableau1[[#This Row],[Nombre TI]],Tableau1[[#This Row],[Nombre I]],Tableau1[[#This Row],[Nombre S]],Tableau1[[#This Row],[Nombre TS]],Tableau1[[#This Row],[Nombre SO]]) ) * 5/4</f>
        <v>5</v>
      </c>
      <c r="P19" s="1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TS]])
    / SUM(Tableau1[[#This Row],[Nombre TI]],Tableau1[[#This Row],[Nombre I]],Tableau1[[#This Row],[Nombre S]],Tableau1[[#This Row],[Nombre TS]]) ) / 4</f>
        <v>1</v>
      </c>
      <c r="Q19" s="42"/>
    </row>
    <row r="20" spans="1:17" ht="15.75" thickBot="1" x14ac:dyDescent="0.3">
      <c r="A20" t="s">
        <v>15</v>
      </c>
      <c r="B20" s="4">
        <v>45329</v>
      </c>
      <c r="C20" s="28" t="s">
        <v>0</v>
      </c>
      <c r="D20" s="12">
        <v>8</v>
      </c>
      <c r="E20" s="20">
        <v>1</v>
      </c>
      <c r="F20" s="20"/>
      <c r="G20" s="20">
        <v>2</v>
      </c>
      <c r="H20" s="20"/>
      <c r="I20" s="20">
        <v>3</v>
      </c>
      <c r="J20" s="27">
        <v>1</v>
      </c>
      <c r="K20" s="20">
        <v>4</v>
      </c>
      <c r="L20" s="27">
        <v>7</v>
      </c>
      <c r="M20" s="20">
        <v>0</v>
      </c>
      <c r="N20" s="20"/>
      <c r="O20" s="19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 + Tableau1[[#This Row],[Valeur SO]]*Tableau1[[#This Row],[Nombre SO]])
    / SUM(Tableau1[[#This Row],[Nombre TI]],Tableau1[[#This Row],[Nombre I]],Tableau1[[#This Row],[Nombre S]],Tableau1[[#This Row],[Nombre TS]],Tableau1[[#This Row],[Nombre SO]]) ) * 5/4</f>
        <v>4.84375</v>
      </c>
      <c r="P20" s="1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TS]])
    / SUM(Tableau1[[#This Row],[Nombre TI]],Tableau1[[#This Row],[Nombre I]],Tableau1[[#This Row],[Nombre S]],Tableau1[[#This Row],[Nombre TS]]) ) / 4</f>
        <v>0.96875</v>
      </c>
      <c r="Q20" s="42"/>
    </row>
    <row r="21" spans="1:17" ht="15.75" thickBot="1" x14ac:dyDescent="0.3">
      <c r="A21" t="s">
        <v>16</v>
      </c>
      <c r="B21" s="4">
        <v>45337</v>
      </c>
      <c r="C21" s="3" t="s">
        <v>14</v>
      </c>
      <c r="D21" s="12">
        <v>16</v>
      </c>
      <c r="E21" s="20">
        <v>1</v>
      </c>
      <c r="F21" s="20"/>
      <c r="G21" s="20">
        <v>2</v>
      </c>
      <c r="H21" s="20"/>
      <c r="I21" s="20">
        <v>3</v>
      </c>
      <c r="J21" s="30">
        <v>1</v>
      </c>
      <c r="K21" s="20">
        <v>4</v>
      </c>
      <c r="L21" s="30">
        <v>15</v>
      </c>
      <c r="M21" s="20">
        <v>0</v>
      </c>
      <c r="N21" s="20"/>
      <c r="O21" s="19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 + Tableau1[[#This Row],[Valeur SO]]*Tableau1[[#This Row],[Nombre SO]])
    / SUM(Tableau1[[#This Row],[Nombre TI]],Tableau1[[#This Row],[Nombre I]],Tableau1[[#This Row],[Nombre S]],Tableau1[[#This Row],[Nombre TS]],Tableau1[[#This Row],[Nombre SO]]) ) * 5/4</f>
        <v>4.921875</v>
      </c>
      <c r="P21" s="1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TS]])
    / SUM(Tableau1[[#This Row],[Nombre TI]],Tableau1[[#This Row],[Nombre I]],Tableau1[[#This Row],[Nombre S]],Tableau1[[#This Row],[Nombre TS]]) ) / 4</f>
        <v>0.984375</v>
      </c>
      <c r="Q21" s="42">
        <f t="shared" si="0"/>
        <v>4.84375</v>
      </c>
    </row>
    <row r="22" spans="1:17" ht="15.75" thickBot="1" x14ac:dyDescent="0.3">
      <c r="A22" t="s">
        <v>16</v>
      </c>
      <c r="B22" s="4">
        <v>45337</v>
      </c>
      <c r="C22" s="2" t="s">
        <v>4</v>
      </c>
      <c r="D22" s="12">
        <v>16</v>
      </c>
      <c r="E22" s="20">
        <v>1</v>
      </c>
      <c r="F22" s="20"/>
      <c r="G22" s="20">
        <v>2</v>
      </c>
      <c r="H22" s="20"/>
      <c r="I22" s="20">
        <v>3</v>
      </c>
      <c r="J22" s="31">
        <v>2</v>
      </c>
      <c r="K22" s="20">
        <v>4</v>
      </c>
      <c r="L22" s="31">
        <v>14</v>
      </c>
      <c r="M22" s="20">
        <v>0</v>
      </c>
      <c r="N22" s="20"/>
      <c r="O22" s="19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 + Tableau1[[#This Row],[Valeur SO]]*Tableau1[[#This Row],[Nombre SO]])
    / SUM(Tableau1[[#This Row],[Nombre TI]],Tableau1[[#This Row],[Nombre I]],Tableau1[[#This Row],[Nombre S]],Tableau1[[#This Row],[Nombre TS]],Tableau1[[#This Row],[Nombre SO]]) ) * 5/4</f>
        <v>4.84375</v>
      </c>
      <c r="P22" s="1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TS]])
    / SUM(Tableau1[[#This Row],[Nombre TI]],Tableau1[[#This Row],[Nombre I]],Tableau1[[#This Row],[Nombre S]],Tableau1[[#This Row],[Nombre TS]]) ) / 4</f>
        <v>0.96875</v>
      </c>
      <c r="Q22" s="42"/>
    </row>
    <row r="23" spans="1:17" ht="15.75" thickBot="1" x14ac:dyDescent="0.3">
      <c r="A23" t="s">
        <v>16</v>
      </c>
      <c r="B23" s="4">
        <v>45337</v>
      </c>
      <c r="C23" s="2" t="s">
        <v>3</v>
      </c>
      <c r="D23" s="12">
        <v>16</v>
      </c>
      <c r="E23" s="20">
        <v>1</v>
      </c>
      <c r="F23" s="20"/>
      <c r="G23" s="20">
        <v>2</v>
      </c>
      <c r="H23" s="20"/>
      <c r="I23" s="20">
        <v>3</v>
      </c>
      <c r="J23" s="31">
        <v>3</v>
      </c>
      <c r="K23" s="20">
        <v>4</v>
      </c>
      <c r="L23" s="31">
        <v>13</v>
      </c>
      <c r="M23" s="20">
        <v>0</v>
      </c>
      <c r="N23" s="20"/>
      <c r="O23" s="19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 + Tableau1[[#This Row],[Valeur SO]]*Tableau1[[#This Row],[Nombre SO]])
    / SUM(Tableau1[[#This Row],[Nombre TI]],Tableau1[[#This Row],[Nombre I]],Tableau1[[#This Row],[Nombre S]],Tableau1[[#This Row],[Nombre TS]],Tableau1[[#This Row],[Nombre SO]]) ) * 5/4</f>
        <v>4.765625</v>
      </c>
      <c r="P23" s="1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TS]])
    / SUM(Tableau1[[#This Row],[Nombre TI]],Tableau1[[#This Row],[Nombre I]],Tableau1[[#This Row],[Nombre S]],Tableau1[[#This Row],[Nombre TS]]) ) / 4</f>
        <v>0.953125</v>
      </c>
      <c r="Q23" s="42"/>
    </row>
    <row r="24" spans="1:17" ht="15.75" thickBot="1" x14ac:dyDescent="0.3">
      <c r="A24" t="s">
        <v>16</v>
      </c>
      <c r="B24" s="4">
        <v>45337</v>
      </c>
      <c r="C24" s="2" t="s">
        <v>2</v>
      </c>
      <c r="D24" s="12">
        <v>16</v>
      </c>
      <c r="E24" s="20">
        <v>1</v>
      </c>
      <c r="F24" s="20"/>
      <c r="G24" s="20">
        <v>2</v>
      </c>
      <c r="H24" s="20"/>
      <c r="I24" s="20">
        <v>3</v>
      </c>
      <c r="J24" s="31">
        <v>2</v>
      </c>
      <c r="K24" s="20">
        <v>4</v>
      </c>
      <c r="L24" s="31">
        <v>14</v>
      </c>
      <c r="M24" s="20">
        <v>0</v>
      </c>
      <c r="N24" s="20"/>
      <c r="O24" s="19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 + Tableau1[[#This Row],[Valeur SO]]*Tableau1[[#This Row],[Nombre SO]])
    / SUM(Tableau1[[#This Row],[Nombre TI]],Tableau1[[#This Row],[Nombre I]],Tableau1[[#This Row],[Nombre S]],Tableau1[[#This Row],[Nombre TS]],Tableau1[[#This Row],[Nombre SO]]) ) * 5/4</f>
        <v>4.84375</v>
      </c>
      <c r="P24" s="1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TS]])
    / SUM(Tableau1[[#This Row],[Nombre TI]],Tableau1[[#This Row],[Nombre I]],Tableau1[[#This Row],[Nombre S]],Tableau1[[#This Row],[Nombre TS]]) ) / 4</f>
        <v>0.96875</v>
      </c>
      <c r="Q24" s="42"/>
    </row>
    <row r="25" spans="1:17" ht="15.75" thickBot="1" x14ac:dyDescent="0.3">
      <c r="A25" t="s">
        <v>16</v>
      </c>
      <c r="B25" s="4">
        <v>45337</v>
      </c>
      <c r="C25" s="2" t="s">
        <v>1</v>
      </c>
      <c r="D25" s="12">
        <v>16</v>
      </c>
      <c r="E25" s="20">
        <v>1</v>
      </c>
      <c r="F25" s="20"/>
      <c r="G25" s="20">
        <v>2</v>
      </c>
      <c r="H25" s="20"/>
      <c r="I25" s="20">
        <v>3</v>
      </c>
      <c r="J25" s="31">
        <v>2</v>
      </c>
      <c r="K25" s="20">
        <v>4</v>
      </c>
      <c r="L25" s="31">
        <v>14</v>
      </c>
      <c r="M25" s="20">
        <v>0</v>
      </c>
      <c r="N25" s="20"/>
      <c r="O25" s="19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 + Tableau1[[#This Row],[Valeur SO]]*Tableau1[[#This Row],[Nombre SO]])
    / SUM(Tableau1[[#This Row],[Nombre TI]],Tableau1[[#This Row],[Nombre I]],Tableau1[[#This Row],[Nombre S]],Tableau1[[#This Row],[Nombre TS]],Tableau1[[#This Row],[Nombre SO]]) ) * 5/4</f>
        <v>4.84375</v>
      </c>
      <c r="P25" s="1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TS]])
    / SUM(Tableau1[[#This Row],[Nombre TI]],Tableau1[[#This Row],[Nombre I]],Tableau1[[#This Row],[Nombre S]],Tableau1[[#This Row],[Nombre TS]]) ) / 4</f>
        <v>0.96875</v>
      </c>
      <c r="Q25" s="42"/>
    </row>
    <row r="26" spans="1:17" ht="15.75" thickBot="1" x14ac:dyDescent="0.3">
      <c r="A26" t="s">
        <v>16</v>
      </c>
      <c r="B26" s="4">
        <v>45337</v>
      </c>
      <c r="C26" s="28" t="s">
        <v>0</v>
      </c>
      <c r="D26" s="12">
        <v>16</v>
      </c>
      <c r="E26" s="20">
        <v>1</v>
      </c>
      <c r="F26" s="20"/>
      <c r="G26" s="20">
        <v>2</v>
      </c>
      <c r="H26" s="20"/>
      <c r="I26" s="20">
        <v>3</v>
      </c>
      <c r="J26" s="31">
        <v>2</v>
      </c>
      <c r="K26" s="20">
        <v>4</v>
      </c>
      <c r="L26" s="31">
        <v>14</v>
      </c>
      <c r="M26" s="20">
        <v>0</v>
      </c>
      <c r="N26" s="20"/>
      <c r="O26" s="19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 + Tableau1[[#This Row],[Valeur SO]]*Tableau1[[#This Row],[Nombre SO]])
    / SUM(Tableau1[[#This Row],[Nombre TI]],Tableau1[[#This Row],[Nombre I]],Tableau1[[#This Row],[Nombre S]],Tableau1[[#This Row],[Nombre TS]],Tableau1[[#This Row],[Nombre SO]]) ) * 5/4</f>
        <v>4.84375</v>
      </c>
      <c r="P26" s="1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TS]])
    / SUM(Tableau1[[#This Row],[Nombre TI]],Tableau1[[#This Row],[Nombre I]],Tableau1[[#This Row],[Nombre S]],Tableau1[[#This Row],[Nombre TS]]) ) / 4</f>
        <v>0.96875</v>
      </c>
      <c r="Q26" s="42"/>
    </row>
    <row r="27" spans="1:17" ht="15.75" thickBot="1" x14ac:dyDescent="0.3">
      <c r="A27" t="s">
        <v>17</v>
      </c>
      <c r="B27" s="4">
        <v>45338</v>
      </c>
      <c r="C27" s="3" t="s">
        <v>14</v>
      </c>
      <c r="D27" s="12">
        <v>11</v>
      </c>
      <c r="E27" s="20">
        <v>1</v>
      </c>
      <c r="F27" s="20"/>
      <c r="G27" s="20">
        <v>2</v>
      </c>
      <c r="H27" s="20"/>
      <c r="I27" s="20">
        <v>3</v>
      </c>
      <c r="J27" s="32">
        <v>1</v>
      </c>
      <c r="K27" s="20">
        <v>4</v>
      </c>
      <c r="L27" s="32">
        <v>10</v>
      </c>
      <c r="M27" s="20">
        <v>0</v>
      </c>
      <c r="N27" s="20"/>
      <c r="O27" s="19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 + Tableau1[[#This Row],[Valeur SO]]*Tableau1[[#This Row],[Nombre SO]])
    / SUM(Tableau1[[#This Row],[Nombre TI]],Tableau1[[#This Row],[Nombre I]],Tableau1[[#This Row],[Nombre S]],Tableau1[[#This Row],[Nombre TS]],Tableau1[[#This Row],[Nombre SO]]) ) * 5/4</f>
        <v>4.8863636363636367</v>
      </c>
      <c r="P27" s="1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TS]])
    / SUM(Tableau1[[#This Row],[Nombre TI]],Tableau1[[#This Row],[Nombre I]],Tableau1[[#This Row],[Nombre S]],Tableau1[[#This Row],[Nombre TS]]) ) / 4</f>
        <v>0.97727272727272729</v>
      </c>
      <c r="Q27" s="42">
        <f t="shared" si="0"/>
        <v>4.954545454545455</v>
      </c>
    </row>
    <row r="28" spans="1:17" ht="15.75" thickBot="1" x14ac:dyDescent="0.3">
      <c r="A28" t="s">
        <v>17</v>
      </c>
      <c r="B28" s="4">
        <v>45338</v>
      </c>
      <c r="C28" s="2" t="s">
        <v>4</v>
      </c>
      <c r="D28" s="12">
        <v>11</v>
      </c>
      <c r="E28" s="20">
        <v>1</v>
      </c>
      <c r="F28" s="20"/>
      <c r="G28" s="20">
        <v>2</v>
      </c>
      <c r="H28" s="20"/>
      <c r="I28" s="20">
        <v>3</v>
      </c>
      <c r="J28" s="27">
        <v>1</v>
      </c>
      <c r="K28" s="20">
        <v>4</v>
      </c>
      <c r="L28" s="27">
        <v>10</v>
      </c>
      <c r="M28" s="20">
        <v>0</v>
      </c>
      <c r="N28" s="20"/>
      <c r="O28" s="19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 + Tableau1[[#This Row],[Valeur SO]]*Tableau1[[#This Row],[Nombre SO]])
    / SUM(Tableau1[[#This Row],[Nombre TI]],Tableau1[[#This Row],[Nombre I]],Tableau1[[#This Row],[Nombre S]],Tableau1[[#This Row],[Nombre TS]],Tableau1[[#This Row],[Nombre SO]]) ) * 5/4</f>
        <v>4.8863636363636367</v>
      </c>
      <c r="P28" s="1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TS]])
    / SUM(Tableau1[[#This Row],[Nombre TI]],Tableau1[[#This Row],[Nombre I]],Tableau1[[#This Row],[Nombre S]],Tableau1[[#This Row],[Nombre TS]]) ) / 4</f>
        <v>0.97727272727272729</v>
      </c>
      <c r="Q28" s="42"/>
    </row>
    <row r="29" spans="1:17" ht="15.75" thickBot="1" x14ac:dyDescent="0.3">
      <c r="A29" t="s">
        <v>17</v>
      </c>
      <c r="B29" s="4">
        <v>45338</v>
      </c>
      <c r="C29" s="2" t="s">
        <v>3</v>
      </c>
      <c r="D29" s="12">
        <v>11</v>
      </c>
      <c r="E29" s="20">
        <v>1</v>
      </c>
      <c r="F29" s="20"/>
      <c r="G29" s="20">
        <v>2</v>
      </c>
      <c r="H29" s="20"/>
      <c r="I29" s="20">
        <v>3</v>
      </c>
      <c r="J29" s="27">
        <v>0</v>
      </c>
      <c r="K29" s="20">
        <v>4</v>
      </c>
      <c r="L29" s="27">
        <v>11</v>
      </c>
      <c r="M29" s="20">
        <v>0</v>
      </c>
      <c r="N29" s="20"/>
      <c r="O29" s="19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 + Tableau1[[#This Row],[Valeur SO]]*Tableau1[[#This Row],[Nombre SO]])
    / SUM(Tableau1[[#This Row],[Nombre TI]],Tableau1[[#This Row],[Nombre I]],Tableau1[[#This Row],[Nombre S]],Tableau1[[#This Row],[Nombre TS]],Tableau1[[#This Row],[Nombre SO]]) ) * 5/4</f>
        <v>5</v>
      </c>
      <c r="P29" s="1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TS]])
    / SUM(Tableau1[[#This Row],[Nombre TI]],Tableau1[[#This Row],[Nombre I]],Tableau1[[#This Row],[Nombre S]],Tableau1[[#This Row],[Nombre TS]]) ) / 4</f>
        <v>1</v>
      </c>
      <c r="Q29" s="42"/>
    </row>
    <row r="30" spans="1:17" ht="15.75" thickBot="1" x14ac:dyDescent="0.3">
      <c r="A30" t="s">
        <v>17</v>
      </c>
      <c r="B30" s="4">
        <v>45338</v>
      </c>
      <c r="C30" s="2" t="s">
        <v>2</v>
      </c>
      <c r="D30" s="12">
        <v>11</v>
      </c>
      <c r="E30" s="20">
        <v>1</v>
      </c>
      <c r="F30" s="20"/>
      <c r="G30" s="20">
        <v>2</v>
      </c>
      <c r="H30" s="20"/>
      <c r="I30" s="20">
        <v>3</v>
      </c>
      <c r="J30" s="27">
        <v>0</v>
      </c>
      <c r="K30" s="20">
        <v>4</v>
      </c>
      <c r="L30" s="27">
        <v>11</v>
      </c>
      <c r="M30" s="20">
        <v>0</v>
      </c>
      <c r="N30" s="20"/>
      <c r="O30" s="19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 + Tableau1[[#This Row],[Valeur SO]]*Tableau1[[#This Row],[Nombre SO]])
    / SUM(Tableau1[[#This Row],[Nombre TI]],Tableau1[[#This Row],[Nombre I]],Tableau1[[#This Row],[Nombre S]],Tableau1[[#This Row],[Nombre TS]],Tableau1[[#This Row],[Nombre SO]]) ) * 5/4</f>
        <v>5</v>
      </c>
      <c r="P30" s="1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TS]])
    / SUM(Tableau1[[#This Row],[Nombre TI]],Tableau1[[#This Row],[Nombre I]],Tableau1[[#This Row],[Nombre S]],Tableau1[[#This Row],[Nombre TS]]) ) / 4</f>
        <v>1</v>
      </c>
      <c r="Q30" s="42"/>
    </row>
    <row r="31" spans="1:17" ht="15.75" thickBot="1" x14ac:dyDescent="0.3">
      <c r="A31" t="s">
        <v>17</v>
      </c>
      <c r="B31" s="4">
        <v>45338</v>
      </c>
      <c r="C31" s="2" t="s">
        <v>1</v>
      </c>
      <c r="D31" s="12">
        <v>11</v>
      </c>
      <c r="E31" s="20">
        <v>1</v>
      </c>
      <c r="F31" s="20"/>
      <c r="G31" s="20">
        <v>2</v>
      </c>
      <c r="H31" s="20"/>
      <c r="I31" s="20">
        <v>3</v>
      </c>
      <c r="J31" s="27">
        <v>0</v>
      </c>
      <c r="K31" s="20">
        <v>4</v>
      </c>
      <c r="L31" s="27">
        <v>11</v>
      </c>
      <c r="M31" s="20">
        <v>0</v>
      </c>
      <c r="N31" s="20"/>
      <c r="O31" s="19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 + Tableau1[[#This Row],[Valeur SO]]*Tableau1[[#This Row],[Nombre SO]])
    / SUM(Tableau1[[#This Row],[Nombre TI]],Tableau1[[#This Row],[Nombre I]],Tableau1[[#This Row],[Nombre S]],Tableau1[[#This Row],[Nombre TS]],Tableau1[[#This Row],[Nombre SO]]) ) * 5/4</f>
        <v>5</v>
      </c>
      <c r="P31" s="1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TS]])
    / SUM(Tableau1[[#This Row],[Nombre TI]],Tableau1[[#This Row],[Nombre I]],Tableau1[[#This Row],[Nombre S]],Tableau1[[#This Row],[Nombre TS]]) ) / 4</f>
        <v>1</v>
      </c>
      <c r="Q31" s="42"/>
    </row>
    <row r="32" spans="1:17" ht="15.75" thickBot="1" x14ac:dyDescent="0.3">
      <c r="A32" t="s">
        <v>17</v>
      </c>
      <c r="B32" s="4">
        <v>45338</v>
      </c>
      <c r="C32" s="28" t="s">
        <v>0</v>
      </c>
      <c r="D32" s="12">
        <v>11</v>
      </c>
      <c r="E32" s="20">
        <v>1</v>
      </c>
      <c r="F32" s="20"/>
      <c r="G32" s="20">
        <v>2</v>
      </c>
      <c r="H32" s="20"/>
      <c r="I32" s="20">
        <v>3</v>
      </c>
      <c r="J32" s="27">
        <v>0</v>
      </c>
      <c r="K32" s="20">
        <v>4</v>
      </c>
      <c r="L32" s="27">
        <v>11</v>
      </c>
      <c r="M32" s="20">
        <v>0</v>
      </c>
      <c r="N32" s="20"/>
      <c r="O32" s="19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 + Tableau1[[#This Row],[Valeur SO]]*Tableau1[[#This Row],[Nombre SO]])
    / SUM(Tableau1[[#This Row],[Nombre TI]],Tableau1[[#This Row],[Nombre I]],Tableau1[[#This Row],[Nombre S]],Tableau1[[#This Row],[Nombre TS]],Tableau1[[#This Row],[Nombre SO]]) ) * 5/4</f>
        <v>5</v>
      </c>
      <c r="P32" s="1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TS]])
    / SUM(Tableau1[[#This Row],[Nombre TI]],Tableau1[[#This Row],[Nombre I]],Tableau1[[#This Row],[Nombre S]],Tableau1[[#This Row],[Nombre TS]]) ) / 4</f>
        <v>1</v>
      </c>
      <c r="Q32" s="42"/>
    </row>
    <row r="33" spans="1:17" ht="15.75" thickBot="1" x14ac:dyDescent="0.3">
      <c r="A33" t="s">
        <v>18</v>
      </c>
      <c r="B33" s="4">
        <v>45339</v>
      </c>
      <c r="C33" s="3" t="s">
        <v>14</v>
      </c>
      <c r="D33" s="12">
        <v>13</v>
      </c>
      <c r="E33" s="20">
        <v>1</v>
      </c>
      <c r="F33" s="20"/>
      <c r="G33" s="20">
        <v>2</v>
      </c>
      <c r="H33" s="20"/>
      <c r="I33" s="20">
        <v>3</v>
      </c>
      <c r="J33" s="32">
        <v>1</v>
      </c>
      <c r="K33" s="20">
        <v>4</v>
      </c>
      <c r="L33" s="32">
        <v>12</v>
      </c>
      <c r="M33" s="20">
        <v>0</v>
      </c>
      <c r="N33" s="20"/>
      <c r="O33" s="19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 + Tableau1[[#This Row],[Valeur SO]]*Tableau1[[#This Row],[Nombre SO]])
    / SUM(Tableau1[[#This Row],[Nombre TI]],Tableau1[[#This Row],[Nombre I]],Tableau1[[#This Row],[Nombre S]],Tableau1[[#This Row],[Nombre TS]],Tableau1[[#This Row],[Nombre SO]]) ) * 5/4</f>
        <v>4.9038461538461533</v>
      </c>
      <c r="P33" s="1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TS]])
    / SUM(Tableau1[[#This Row],[Nombre TI]],Tableau1[[#This Row],[Nombre I]],Tableau1[[#This Row],[Nombre S]],Tableau1[[#This Row],[Nombre TS]]) ) / 4</f>
        <v>0.98076923076923073</v>
      </c>
      <c r="Q33" s="42">
        <f t="shared" si="0"/>
        <v>4.8846153846153841</v>
      </c>
    </row>
    <row r="34" spans="1:17" ht="15.75" thickBot="1" x14ac:dyDescent="0.3">
      <c r="A34" t="s">
        <v>18</v>
      </c>
      <c r="B34" s="4">
        <v>45339</v>
      </c>
      <c r="C34" s="2" t="s">
        <v>4</v>
      </c>
      <c r="D34" s="12">
        <v>13</v>
      </c>
      <c r="E34" s="20">
        <v>1</v>
      </c>
      <c r="F34" s="20"/>
      <c r="G34" s="20">
        <v>2</v>
      </c>
      <c r="H34" s="20"/>
      <c r="I34" s="20">
        <v>3</v>
      </c>
      <c r="J34" s="27">
        <v>1</v>
      </c>
      <c r="K34" s="20">
        <v>4</v>
      </c>
      <c r="L34" s="27">
        <v>12</v>
      </c>
      <c r="M34" s="20">
        <v>0</v>
      </c>
      <c r="N34" s="20"/>
      <c r="O34" s="19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 + Tableau1[[#This Row],[Valeur SO]]*Tableau1[[#This Row],[Nombre SO]])
    / SUM(Tableau1[[#This Row],[Nombre TI]],Tableau1[[#This Row],[Nombre I]],Tableau1[[#This Row],[Nombre S]],Tableau1[[#This Row],[Nombre TS]],Tableau1[[#This Row],[Nombre SO]]) ) * 5/4</f>
        <v>4.9038461538461533</v>
      </c>
      <c r="P34" s="1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TS]])
    / SUM(Tableau1[[#This Row],[Nombre TI]],Tableau1[[#This Row],[Nombre I]],Tableau1[[#This Row],[Nombre S]],Tableau1[[#This Row],[Nombre TS]]) ) / 4</f>
        <v>0.98076923076923073</v>
      </c>
      <c r="Q34" s="42"/>
    </row>
    <row r="35" spans="1:17" ht="15.75" thickBot="1" x14ac:dyDescent="0.3">
      <c r="A35" t="s">
        <v>18</v>
      </c>
      <c r="B35" s="4">
        <v>45339</v>
      </c>
      <c r="C35" s="2" t="s">
        <v>3</v>
      </c>
      <c r="D35" s="12">
        <v>13</v>
      </c>
      <c r="E35" s="20">
        <v>1</v>
      </c>
      <c r="F35" s="20"/>
      <c r="G35" s="20">
        <v>2</v>
      </c>
      <c r="H35" s="20"/>
      <c r="I35" s="20">
        <v>3</v>
      </c>
      <c r="J35" s="27">
        <v>1</v>
      </c>
      <c r="K35" s="20">
        <v>4</v>
      </c>
      <c r="L35" s="27">
        <v>12</v>
      </c>
      <c r="M35" s="20">
        <v>0</v>
      </c>
      <c r="N35" s="20"/>
      <c r="O35" s="19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 + Tableau1[[#This Row],[Valeur SO]]*Tableau1[[#This Row],[Nombre SO]])
    / SUM(Tableau1[[#This Row],[Nombre TI]],Tableau1[[#This Row],[Nombre I]],Tableau1[[#This Row],[Nombre S]],Tableau1[[#This Row],[Nombre TS]],Tableau1[[#This Row],[Nombre SO]]) ) * 5/4</f>
        <v>4.9038461538461533</v>
      </c>
      <c r="P35" s="1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TS]])
    / SUM(Tableau1[[#This Row],[Nombre TI]],Tableau1[[#This Row],[Nombre I]],Tableau1[[#This Row],[Nombre S]],Tableau1[[#This Row],[Nombre TS]]) ) / 4</f>
        <v>0.98076923076923073</v>
      </c>
      <c r="Q35" s="42"/>
    </row>
    <row r="36" spans="1:17" ht="15.75" thickBot="1" x14ac:dyDescent="0.3">
      <c r="A36" t="s">
        <v>18</v>
      </c>
      <c r="B36" s="4">
        <v>45339</v>
      </c>
      <c r="C36" s="2" t="s">
        <v>2</v>
      </c>
      <c r="D36" s="12">
        <v>13</v>
      </c>
      <c r="E36" s="20">
        <v>1</v>
      </c>
      <c r="F36" s="20"/>
      <c r="G36" s="20">
        <v>2</v>
      </c>
      <c r="H36" s="20"/>
      <c r="I36" s="20">
        <v>3</v>
      </c>
      <c r="J36" s="27">
        <v>1</v>
      </c>
      <c r="K36" s="20">
        <v>4</v>
      </c>
      <c r="L36" s="27">
        <v>12</v>
      </c>
      <c r="M36" s="20">
        <v>0</v>
      </c>
      <c r="N36" s="20"/>
      <c r="O36" s="19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 + Tableau1[[#This Row],[Valeur SO]]*Tableau1[[#This Row],[Nombre SO]])
    / SUM(Tableau1[[#This Row],[Nombre TI]],Tableau1[[#This Row],[Nombre I]],Tableau1[[#This Row],[Nombre S]],Tableau1[[#This Row],[Nombre TS]],Tableau1[[#This Row],[Nombre SO]]) ) * 5/4</f>
        <v>4.9038461538461533</v>
      </c>
      <c r="P36" s="1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TS]])
    / SUM(Tableau1[[#This Row],[Nombre TI]],Tableau1[[#This Row],[Nombre I]],Tableau1[[#This Row],[Nombre S]],Tableau1[[#This Row],[Nombre TS]]) ) / 4</f>
        <v>0.98076923076923073</v>
      </c>
      <c r="Q36" s="42"/>
    </row>
    <row r="37" spans="1:17" ht="15.75" thickBot="1" x14ac:dyDescent="0.3">
      <c r="A37" t="s">
        <v>18</v>
      </c>
      <c r="B37" s="4">
        <v>45339</v>
      </c>
      <c r="C37" s="2" t="s">
        <v>1</v>
      </c>
      <c r="D37" s="12">
        <v>13</v>
      </c>
      <c r="E37" s="20">
        <v>1</v>
      </c>
      <c r="F37" s="20"/>
      <c r="G37" s="20">
        <v>2</v>
      </c>
      <c r="H37" s="20"/>
      <c r="I37" s="20">
        <v>3</v>
      </c>
      <c r="J37" s="27">
        <v>2</v>
      </c>
      <c r="K37" s="20">
        <v>4</v>
      </c>
      <c r="L37" s="27">
        <v>11</v>
      </c>
      <c r="M37" s="20">
        <v>0</v>
      </c>
      <c r="N37" s="20"/>
      <c r="O37" s="19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 + Tableau1[[#This Row],[Valeur SO]]*Tableau1[[#This Row],[Nombre SO]])
    / SUM(Tableau1[[#This Row],[Nombre TI]],Tableau1[[#This Row],[Nombre I]],Tableau1[[#This Row],[Nombre S]],Tableau1[[#This Row],[Nombre TS]],Tableau1[[#This Row],[Nombre SO]]) ) * 5/4</f>
        <v>4.8076923076923075</v>
      </c>
      <c r="P37" s="1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TS]])
    / SUM(Tableau1[[#This Row],[Nombre TI]],Tableau1[[#This Row],[Nombre I]],Tableau1[[#This Row],[Nombre S]],Tableau1[[#This Row],[Nombre TS]]) ) / 4</f>
        <v>0.96153846153846156</v>
      </c>
      <c r="Q37" s="42"/>
    </row>
    <row r="38" spans="1:17" ht="15.75" thickBot="1" x14ac:dyDescent="0.3">
      <c r="A38" t="s">
        <v>18</v>
      </c>
      <c r="B38" s="4">
        <v>45339</v>
      </c>
      <c r="C38" s="28" t="s">
        <v>0</v>
      </c>
      <c r="D38" s="12">
        <v>13</v>
      </c>
      <c r="E38" s="20">
        <v>1</v>
      </c>
      <c r="F38" s="20"/>
      <c r="G38" s="20">
        <v>2</v>
      </c>
      <c r="H38" s="20"/>
      <c r="I38" s="20">
        <v>3</v>
      </c>
      <c r="J38" s="27">
        <v>1</v>
      </c>
      <c r="K38" s="20">
        <v>4</v>
      </c>
      <c r="L38" s="27">
        <v>12</v>
      </c>
      <c r="M38" s="20">
        <v>0</v>
      </c>
      <c r="N38" s="20"/>
      <c r="O38" s="19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 + Tableau1[[#This Row],[Valeur SO]]*Tableau1[[#This Row],[Nombre SO]])
    / SUM(Tableau1[[#This Row],[Nombre TI]],Tableau1[[#This Row],[Nombre I]],Tableau1[[#This Row],[Nombre S]],Tableau1[[#This Row],[Nombre TS]],Tableau1[[#This Row],[Nombre SO]]) ) * 5/4</f>
        <v>4.9038461538461533</v>
      </c>
      <c r="P38" s="1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TS]])
    / SUM(Tableau1[[#This Row],[Nombre TI]],Tableau1[[#This Row],[Nombre I]],Tableau1[[#This Row],[Nombre S]],Tableau1[[#This Row],[Nombre TS]]) ) / 4</f>
        <v>0.98076923076923073</v>
      </c>
      <c r="Q38" s="42"/>
    </row>
    <row r="39" spans="1:17" ht="15.75" thickBot="1" x14ac:dyDescent="0.3">
      <c r="A39" t="s">
        <v>19</v>
      </c>
      <c r="B39" s="4">
        <v>45364</v>
      </c>
      <c r="C39" s="3" t="s">
        <v>14</v>
      </c>
      <c r="D39" s="12">
        <v>14</v>
      </c>
      <c r="E39" s="20">
        <v>1</v>
      </c>
      <c r="F39" s="20"/>
      <c r="G39" s="20">
        <v>2</v>
      </c>
      <c r="H39" s="20"/>
      <c r="I39" s="20">
        <v>3</v>
      </c>
      <c r="J39" s="20"/>
      <c r="K39" s="20">
        <v>4</v>
      </c>
      <c r="L39" s="26">
        <v>14</v>
      </c>
      <c r="M39" s="20">
        <v>0</v>
      </c>
      <c r="N39" s="20"/>
      <c r="O39" s="19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 + Tableau1[[#This Row],[Valeur SO]]*Tableau1[[#This Row],[Nombre SO]])
    / SUM(Tableau1[[#This Row],[Nombre TI]],Tableau1[[#This Row],[Nombre I]],Tableau1[[#This Row],[Nombre S]],Tableau1[[#This Row],[Nombre TS]],Tableau1[[#This Row],[Nombre SO]]) ) * 5/4</f>
        <v>5</v>
      </c>
      <c r="P39" s="1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TS]])
    / SUM(Tableau1[[#This Row],[Nombre TI]],Tableau1[[#This Row],[Nombre I]],Tableau1[[#This Row],[Nombre S]],Tableau1[[#This Row],[Nombre TS]]) ) / 4</f>
        <v>1</v>
      </c>
      <c r="Q39" s="42">
        <f t="shared" ref="Q39:Q63" si="1">AVERAGE(O39:O43)</f>
        <v>5</v>
      </c>
    </row>
    <row r="40" spans="1:17" ht="15.75" thickBot="1" x14ac:dyDescent="0.3">
      <c r="A40" t="s">
        <v>19</v>
      </c>
      <c r="B40" s="4">
        <v>45364</v>
      </c>
      <c r="C40" s="2" t="s">
        <v>4</v>
      </c>
      <c r="D40" s="12">
        <v>14</v>
      </c>
      <c r="E40" s="20">
        <v>1</v>
      </c>
      <c r="F40" s="20"/>
      <c r="G40" s="20">
        <v>2</v>
      </c>
      <c r="H40" s="20"/>
      <c r="I40" s="20">
        <v>3</v>
      </c>
      <c r="J40" s="20"/>
      <c r="K40" s="20">
        <v>4</v>
      </c>
      <c r="L40" s="27">
        <v>14</v>
      </c>
      <c r="M40" s="20">
        <v>0</v>
      </c>
      <c r="N40" s="20"/>
      <c r="O40" s="19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 + Tableau1[[#This Row],[Valeur SO]]*Tableau1[[#This Row],[Nombre SO]])
    / SUM(Tableau1[[#This Row],[Nombre TI]],Tableau1[[#This Row],[Nombre I]],Tableau1[[#This Row],[Nombre S]],Tableau1[[#This Row],[Nombre TS]],Tableau1[[#This Row],[Nombre SO]]) ) * 5/4</f>
        <v>5</v>
      </c>
      <c r="P40" s="1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TS]])
    / SUM(Tableau1[[#This Row],[Nombre TI]],Tableau1[[#This Row],[Nombre I]],Tableau1[[#This Row],[Nombre S]],Tableau1[[#This Row],[Nombre TS]]) ) / 4</f>
        <v>1</v>
      </c>
      <c r="Q40" s="42"/>
    </row>
    <row r="41" spans="1:17" ht="15.75" thickBot="1" x14ac:dyDescent="0.3">
      <c r="A41" t="s">
        <v>19</v>
      </c>
      <c r="B41" s="4">
        <v>45364</v>
      </c>
      <c r="C41" s="2" t="s">
        <v>3</v>
      </c>
      <c r="D41" s="12">
        <v>14</v>
      </c>
      <c r="E41" s="20">
        <v>1</v>
      </c>
      <c r="F41" s="20"/>
      <c r="G41" s="20">
        <v>2</v>
      </c>
      <c r="H41" s="20"/>
      <c r="I41" s="20">
        <v>3</v>
      </c>
      <c r="J41" s="20"/>
      <c r="K41" s="20">
        <v>4</v>
      </c>
      <c r="L41" s="27">
        <v>14</v>
      </c>
      <c r="M41" s="20">
        <v>0</v>
      </c>
      <c r="N41" s="20"/>
      <c r="O41" s="19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 + Tableau1[[#This Row],[Valeur SO]]*Tableau1[[#This Row],[Nombre SO]])
    / SUM(Tableau1[[#This Row],[Nombre TI]],Tableau1[[#This Row],[Nombre I]],Tableau1[[#This Row],[Nombre S]],Tableau1[[#This Row],[Nombre TS]],Tableau1[[#This Row],[Nombre SO]]) ) * 5/4</f>
        <v>5</v>
      </c>
      <c r="P41" s="1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TS]])
    / SUM(Tableau1[[#This Row],[Nombre TI]],Tableau1[[#This Row],[Nombre I]],Tableau1[[#This Row],[Nombre S]],Tableau1[[#This Row],[Nombre TS]]) ) / 4</f>
        <v>1</v>
      </c>
      <c r="Q41" s="42"/>
    </row>
    <row r="42" spans="1:17" ht="15.75" thickBot="1" x14ac:dyDescent="0.3">
      <c r="A42" t="s">
        <v>19</v>
      </c>
      <c r="B42" s="4">
        <v>45364</v>
      </c>
      <c r="C42" s="2" t="s">
        <v>2</v>
      </c>
      <c r="D42" s="12">
        <v>14</v>
      </c>
      <c r="E42" s="20">
        <v>1</v>
      </c>
      <c r="F42" s="20"/>
      <c r="G42" s="20">
        <v>2</v>
      </c>
      <c r="H42" s="20"/>
      <c r="I42" s="20">
        <v>3</v>
      </c>
      <c r="J42" s="20"/>
      <c r="K42" s="20">
        <v>4</v>
      </c>
      <c r="L42" s="27">
        <v>14</v>
      </c>
      <c r="M42" s="20">
        <v>0</v>
      </c>
      <c r="N42" s="20"/>
      <c r="O42" s="19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 + Tableau1[[#This Row],[Valeur SO]]*Tableau1[[#This Row],[Nombre SO]])
    / SUM(Tableau1[[#This Row],[Nombre TI]],Tableau1[[#This Row],[Nombre I]],Tableau1[[#This Row],[Nombre S]],Tableau1[[#This Row],[Nombre TS]],Tableau1[[#This Row],[Nombre SO]]) ) * 5/4</f>
        <v>5</v>
      </c>
      <c r="P42" s="1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TS]])
    / SUM(Tableau1[[#This Row],[Nombre TI]],Tableau1[[#This Row],[Nombre I]],Tableau1[[#This Row],[Nombre S]],Tableau1[[#This Row],[Nombre TS]]) ) / 4</f>
        <v>1</v>
      </c>
      <c r="Q42" s="42"/>
    </row>
    <row r="43" spans="1:17" ht="15.75" thickBot="1" x14ac:dyDescent="0.3">
      <c r="A43" t="s">
        <v>19</v>
      </c>
      <c r="B43" s="4">
        <v>45364</v>
      </c>
      <c r="C43" s="2" t="s">
        <v>1</v>
      </c>
      <c r="D43" s="12">
        <v>14</v>
      </c>
      <c r="E43" s="20">
        <v>1</v>
      </c>
      <c r="F43" s="20"/>
      <c r="G43" s="20">
        <v>2</v>
      </c>
      <c r="H43" s="20"/>
      <c r="I43" s="20">
        <v>3</v>
      </c>
      <c r="J43" s="20"/>
      <c r="K43" s="20">
        <v>4</v>
      </c>
      <c r="L43" s="27">
        <v>14</v>
      </c>
      <c r="M43" s="20">
        <v>0</v>
      </c>
      <c r="N43" s="20"/>
      <c r="O43" s="19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 + Tableau1[[#This Row],[Valeur SO]]*Tableau1[[#This Row],[Nombre SO]])
    / SUM(Tableau1[[#This Row],[Nombre TI]],Tableau1[[#This Row],[Nombre I]],Tableau1[[#This Row],[Nombre S]],Tableau1[[#This Row],[Nombre TS]],Tableau1[[#This Row],[Nombre SO]]) ) * 5/4</f>
        <v>5</v>
      </c>
      <c r="P43" s="1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TS]])
    / SUM(Tableau1[[#This Row],[Nombre TI]],Tableau1[[#This Row],[Nombre I]],Tableau1[[#This Row],[Nombre S]],Tableau1[[#This Row],[Nombre TS]]) ) / 4</f>
        <v>1</v>
      </c>
      <c r="Q43" s="42"/>
    </row>
    <row r="44" spans="1:17" ht="15.75" thickBot="1" x14ac:dyDescent="0.3">
      <c r="A44" t="s">
        <v>19</v>
      </c>
      <c r="B44" s="4">
        <v>45364</v>
      </c>
      <c r="C44" s="28" t="s">
        <v>0</v>
      </c>
      <c r="D44" s="12">
        <v>14</v>
      </c>
      <c r="E44" s="20">
        <v>1</v>
      </c>
      <c r="F44" s="20"/>
      <c r="G44" s="20">
        <v>2</v>
      </c>
      <c r="H44" s="20"/>
      <c r="I44" s="20">
        <v>3</v>
      </c>
      <c r="J44" s="20"/>
      <c r="K44" s="20">
        <v>4</v>
      </c>
      <c r="L44" s="27">
        <v>14</v>
      </c>
      <c r="M44" s="20">
        <v>0</v>
      </c>
      <c r="N44" s="20"/>
      <c r="O44" s="19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 + Tableau1[[#This Row],[Valeur SO]]*Tableau1[[#This Row],[Nombre SO]])
    / SUM(Tableau1[[#This Row],[Nombre TI]],Tableau1[[#This Row],[Nombre I]],Tableau1[[#This Row],[Nombre S]],Tableau1[[#This Row],[Nombre TS]],Tableau1[[#This Row],[Nombre SO]]) ) * 5/4</f>
        <v>5</v>
      </c>
      <c r="P44" s="1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TS]])
    / SUM(Tableau1[[#This Row],[Nombre TI]],Tableau1[[#This Row],[Nombre I]],Tableau1[[#This Row],[Nombre S]],Tableau1[[#This Row],[Nombre TS]]) ) / 4</f>
        <v>1</v>
      </c>
      <c r="Q44" s="42"/>
    </row>
    <row r="45" spans="1:17" ht="15.75" thickBot="1" x14ac:dyDescent="0.3">
      <c r="A45" t="s">
        <v>20</v>
      </c>
      <c r="B45" s="4">
        <v>45365</v>
      </c>
      <c r="C45" s="3" t="s">
        <v>14</v>
      </c>
      <c r="D45" s="12">
        <v>9</v>
      </c>
      <c r="E45" s="20">
        <v>1</v>
      </c>
      <c r="F45" s="20"/>
      <c r="G45" s="20">
        <v>2</v>
      </c>
      <c r="H45" s="20"/>
      <c r="I45" s="20">
        <v>3</v>
      </c>
      <c r="J45" s="26">
        <v>0</v>
      </c>
      <c r="K45" s="20">
        <v>4</v>
      </c>
      <c r="L45" s="26">
        <v>9</v>
      </c>
      <c r="M45" s="20">
        <v>0</v>
      </c>
      <c r="N45" s="20"/>
      <c r="O45" s="19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 + Tableau1[[#This Row],[Valeur SO]]*Tableau1[[#This Row],[Nombre SO]])
    / SUM(Tableau1[[#This Row],[Nombre TI]],Tableau1[[#This Row],[Nombre I]],Tableau1[[#This Row],[Nombre S]],Tableau1[[#This Row],[Nombre TS]],Tableau1[[#This Row],[Nombre SO]]) ) * 5/4</f>
        <v>5</v>
      </c>
      <c r="P45" s="1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TS]])
    / SUM(Tableau1[[#This Row],[Nombre TI]],Tableau1[[#This Row],[Nombre I]],Tableau1[[#This Row],[Nombre S]],Tableau1[[#This Row],[Nombre TS]]) ) / 4</f>
        <v>1</v>
      </c>
      <c r="Q45" s="42">
        <f t="shared" si="1"/>
        <v>4.8888888888888884</v>
      </c>
    </row>
    <row r="46" spans="1:17" ht="15.75" thickBot="1" x14ac:dyDescent="0.3">
      <c r="A46" t="s">
        <v>20</v>
      </c>
      <c r="B46" s="4">
        <v>45365</v>
      </c>
      <c r="C46" s="2" t="s">
        <v>4</v>
      </c>
      <c r="D46" s="12">
        <v>9</v>
      </c>
      <c r="E46" s="20">
        <v>1</v>
      </c>
      <c r="F46" s="20"/>
      <c r="G46" s="20">
        <v>2</v>
      </c>
      <c r="H46" s="20"/>
      <c r="I46" s="20">
        <v>3</v>
      </c>
      <c r="J46" s="27">
        <v>1</v>
      </c>
      <c r="K46" s="20">
        <v>4</v>
      </c>
      <c r="L46" s="27">
        <v>8</v>
      </c>
      <c r="M46" s="20">
        <v>0</v>
      </c>
      <c r="N46" s="20"/>
      <c r="O46" s="19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 + Tableau1[[#This Row],[Valeur SO]]*Tableau1[[#This Row],[Nombre SO]])
    / SUM(Tableau1[[#This Row],[Nombre TI]],Tableau1[[#This Row],[Nombre I]],Tableau1[[#This Row],[Nombre S]],Tableau1[[#This Row],[Nombre TS]],Tableau1[[#This Row],[Nombre SO]]) ) * 5/4</f>
        <v>4.8611111111111107</v>
      </c>
      <c r="P46" s="1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TS]])
    / SUM(Tableau1[[#This Row],[Nombre TI]],Tableau1[[#This Row],[Nombre I]],Tableau1[[#This Row],[Nombre S]],Tableau1[[#This Row],[Nombre TS]]) ) / 4</f>
        <v>0.97222222222222221</v>
      </c>
      <c r="Q46" s="42"/>
    </row>
    <row r="47" spans="1:17" ht="15.75" thickBot="1" x14ac:dyDescent="0.3">
      <c r="A47" t="s">
        <v>20</v>
      </c>
      <c r="B47" s="4">
        <v>45365</v>
      </c>
      <c r="C47" s="2" t="s">
        <v>3</v>
      </c>
      <c r="D47" s="12">
        <v>9</v>
      </c>
      <c r="E47" s="20">
        <v>1</v>
      </c>
      <c r="F47" s="20"/>
      <c r="G47" s="20">
        <v>2</v>
      </c>
      <c r="H47" s="20"/>
      <c r="I47" s="20">
        <v>3</v>
      </c>
      <c r="J47" s="27">
        <v>1</v>
      </c>
      <c r="K47" s="20">
        <v>4</v>
      </c>
      <c r="L47" s="27">
        <v>8</v>
      </c>
      <c r="M47" s="20">
        <v>0</v>
      </c>
      <c r="N47" s="20"/>
      <c r="O47" s="19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 + Tableau1[[#This Row],[Valeur SO]]*Tableau1[[#This Row],[Nombre SO]])
    / SUM(Tableau1[[#This Row],[Nombre TI]],Tableau1[[#This Row],[Nombre I]],Tableau1[[#This Row],[Nombre S]],Tableau1[[#This Row],[Nombre TS]],Tableau1[[#This Row],[Nombre SO]]) ) * 5/4</f>
        <v>4.8611111111111107</v>
      </c>
      <c r="P47" s="1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TS]])
    / SUM(Tableau1[[#This Row],[Nombre TI]],Tableau1[[#This Row],[Nombre I]],Tableau1[[#This Row],[Nombre S]],Tableau1[[#This Row],[Nombre TS]]) ) / 4</f>
        <v>0.97222222222222221</v>
      </c>
      <c r="Q47" s="42"/>
    </row>
    <row r="48" spans="1:17" ht="15.75" thickBot="1" x14ac:dyDescent="0.3">
      <c r="A48" t="s">
        <v>20</v>
      </c>
      <c r="B48" s="4">
        <v>45365</v>
      </c>
      <c r="C48" s="2" t="s">
        <v>2</v>
      </c>
      <c r="D48" s="12">
        <v>9</v>
      </c>
      <c r="E48" s="20">
        <v>1</v>
      </c>
      <c r="F48" s="20"/>
      <c r="G48" s="20">
        <v>2</v>
      </c>
      <c r="H48" s="20"/>
      <c r="I48" s="20">
        <v>3</v>
      </c>
      <c r="J48" s="27">
        <v>1</v>
      </c>
      <c r="K48" s="20">
        <v>4</v>
      </c>
      <c r="L48" s="27">
        <v>8</v>
      </c>
      <c r="M48" s="20">
        <v>0</v>
      </c>
      <c r="N48" s="20"/>
      <c r="O48" s="19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 + Tableau1[[#This Row],[Valeur SO]]*Tableau1[[#This Row],[Nombre SO]])
    / SUM(Tableau1[[#This Row],[Nombre TI]],Tableau1[[#This Row],[Nombre I]],Tableau1[[#This Row],[Nombre S]],Tableau1[[#This Row],[Nombre TS]],Tableau1[[#This Row],[Nombre SO]]) ) * 5/4</f>
        <v>4.8611111111111107</v>
      </c>
      <c r="P48" s="1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TS]])
    / SUM(Tableau1[[#This Row],[Nombre TI]],Tableau1[[#This Row],[Nombre I]],Tableau1[[#This Row],[Nombre S]],Tableau1[[#This Row],[Nombre TS]]) ) / 4</f>
        <v>0.97222222222222221</v>
      </c>
      <c r="Q48" s="42"/>
    </row>
    <row r="49" spans="1:17" ht="15.75" thickBot="1" x14ac:dyDescent="0.3">
      <c r="A49" t="s">
        <v>20</v>
      </c>
      <c r="B49" s="4">
        <v>45365</v>
      </c>
      <c r="C49" s="2" t="s">
        <v>1</v>
      </c>
      <c r="D49" s="12">
        <v>9</v>
      </c>
      <c r="E49" s="20">
        <v>1</v>
      </c>
      <c r="F49" s="20"/>
      <c r="G49" s="20">
        <v>2</v>
      </c>
      <c r="H49" s="20"/>
      <c r="I49" s="20">
        <v>3</v>
      </c>
      <c r="J49" s="27">
        <v>1</v>
      </c>
      <c r="K49" s="20">
        <v>4</v>
      </c>
      <c r="L49" s="27">
        <v>8</v>
      </c>
      <c r="M49" s="20">
        <v>0</v>
      </c>
      <c r="N49" s="20"/>
      <c r="O49" s="19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 + Tableau1[[#This Row],[Valeur SO]]*Tableau1[[#This Row],[Nombre SO]])
    / SUM(Tableau1[[#This Row],[Nombre TI]],Tableau1[[#This Row],[Nombre I]],Tableau1[[#This Row],[Nombre S]],Tableau1[[#This Row],[Nombre TS]],Tableau1[[#This Row],[Nombre SO]]) ) * 5/4</f>
        <v>4.8611111111111107</v>
      </c>
      <c r="P49" s="1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TS]])
    / SUM(Tableau1[[#This Row],[Nombre TI]],Tableau1[[#This Row],[Nombre I]],Tableau1[[#This Row],[Nombre S]],Tableau1[[#This Row],[Nombre TS]]) ) / 4</f>
        <v>0.97222222222222221</v>
      </c>
      <c r="Q49" s="42"/>
    </row>
    <row r="50" spans="1:17" ht="15.75" thickBot="1" x14ac:dyDescent="0.3">
      <c r="A50" t="s">
        <v>20</v>
      </c>
      <c r="B50" s="4">
        <v>45365</v>
      </c>
      <c r="C50" s="28" t="s">
        <v>0</v>
      </c>
      <c r="D50" s="12">
        <v>9</v>
      </c>
      <c r="E50" s="20">
        <v>1</v>
      </c>
      <c r="F50" s="20"/>
      <c r="G50" s="20">
        <v>2</v>
      </c>
      <c r="H50" s="20"/>
      <c r="I50" s="20">
        <v>3</v>
      </c>
      <c r="J50" s="27">
        <v>1</v>
      </c>
      <c r="K50" s="20">
        <v>4</v>
      </c>
      <c r="L50" s="27">
        <v>8</v>
      </c>
      <c r="M50" s="20">
        <v>0</v>
      </c>
      <c r="N50" s="20"/>
      <c r="O50" s="19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 + Tableau1[[#This Row],[Valeur SO]]*Tableau1[[#This Row],[Nombre SO]])
    / SUM(Tableau1[[#This Row],[Nombre TI]],Tableau1[[#This Row],[Nombre I]],Tableau1[[#This Row],[Nombre S]],Tableau1[[#This Row],[Nombre TS]],Tableau1[[#This Row],[Nombre SO]]) ) * 5/4</f>
        <v>4.8611111111111107</v>
      </c>
      <c r="P50" s="1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TS]])
    / SUM(Tableau1[[#This Row],[Nombre TI]],Tableau1[[#This Row],[Nombre I]],Tableau1[[#This Row],[Nombre S]],Tableau1[[#This Row],[Nombre TS]]) ) / 4</f>
        <v>0.97222222222222221</v>
      </c>
      <c r="Q50" s="42"/>
    </row>
    <row r="51" spans="1:17" ht="15.75" thickBot="1" x14ac:dyDescent="0.3">
      <c r="A51" t="s">
        <v>21</v>
      </c>
      <c r="B51" s="4">
        <v>45372</v>
      </c>
      <c r="C51" s="3" t="s">
        <v>14</v>
      </c>
      <c r="D51" s="12">
        <v>7</v>
      </c>
      <c r="E51" s="20">
        <v>1</v>
      </c>
      <c r="F51" s="20"/>
      <c r="G51" s="20">
        <v>2</v>
      </c>
      <c r="H51" s="20"/>
      <c r="I51" s="20">
        <v>3</v>
      </c>
      <c r="J51" s="20"/>
      <c r="K51" s="20">
        <v>4</v>
      </c>
      <c r="L51" s="26">
        <v>7</v>
      </c>
      <c r="M51" s="20">
        <v>0</v>
      </c>
      <c r="N51" s="20"/>
      <c r="O51" s="19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 + Tableau1[[#This Row],[Valeur SO]]*Tableau1[[#This Row],[Nombre SO]])
    / SUM(Tableau1[[#This Row],[Nombre TI]],Tableau1[[#This Row],[Nombre I]],Tableau1[[#This Row],[Nombre S]],Tableau1[[#This Row],[Nombre TS]],Tableau1[[#This Row],[Nombre SO]]) ) * 5/4</f>
        <v>5</v>
      </c>
      <c r="P51" s="1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TS]])
    / SUM(Tableau1[[#This Row],[Nombre TI]],Tableau1[[#This Row],[Nombre I]],Tableau1[[#This Row],[Nombre S]],Tableau1[[#This Row],[Nombre TS]]) ) / 4</f>
        <v>1</v>
      </c>
      <c r="Q51" s="42">
        <f t="shared" si="1"/>
        <v>5</v>
      </c>
    </row>
    <row r="52" spans="1:17" ht="15.75" thickBot="1" x14ac:dyDescent="0.3">
      <c r="A52" t="s">
        <v>21</v>
      </c>
      <c r="B52" s="4">
        <v>45372</v>
      </c>
      <c r="C52" s="2" t="s">
        <v>4</v>
      </c>
      <c r="D52" s="12">
        <v>7</v>
      </c>
      <c r="E52" s="20">
        <v>1</v>
      </c>
      <c r="F52" s="20"/>
      <c r="G52" s="20">
        <v>2</v>
      </c>
      <c r="H52" s="20"/>
      <c r="I52" s="20">
        <v>3</v>
      </c>
      <c r="J52" s="20"/>
      <c r="K52" s="20">
        <v>4</v>
      </c>
      <c r="L52" s="33">
        <v>7</v>
      </c>
      <c r="M52" s="20">
        <v>0</v>
      </c>
      <c r="N52" s="20"/>
      <c r="O52" s="19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 + Tableau1[[#This Row],[Valeur SO]]*Tableau1[[#This Row],[Nombre SO]])
    / SUM(Tableau1[[#This Row],[Nombre TI]],Tableau1[[#This Row],[Nombre I]],Tableau1[[#This Row],[Nombre S]],Tableau1[[#This Row],[Nombre TS]],Tableau1[[#This Row],[Nombre SO]]) ) * 5/4</f>
        <v>5</v>
      </c>
      <c r="P52" s="1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TS]])
    / SUM(Tableau1[[#This Row],[Nombre TI]],Tableau1[[#This Row],[Nombre I]],Tableau1[[#This Row],[Nombre S]],Tableau1[[#This Row],[Nombre TS]]) ) / 4</f>
        <v>1</v>
      </c>
      <c r="Q52" s="42"/>
    </row>
    <row r="53" spans="1:17" ht="15.75" thickBot="1" x14ac:dyDescent="0.3">
      <c r="A53" t="s">
        <v>21</v>
      </c>
      <c r="B53" s="4">
        <v>45372</v>
      </c>
      <c r="C53" s="2" t="s">
        <v>3</v>
      </c>
      <c r="D53" s="12">
        <v>7</v>
      </c>
      <c r="E53" s="20">
        <v>1</v>
      </c>
      <c r="F53" s="20"/>
      <c r="G53" s="20">
        <v>2</v>
      </c>
      <c r="H53" s="20"/>
      <c r="I53" s="20">
        <v>3</v>
      </c>
      <c r="J53" s="20"/>
      <c r="K53" s="20">
        <v>4</v>
      </c>
      <c r="L53" s="33">
        <v>7</v>
      </c>
      <c r="M53" s="20">
        <v>0</v>
      </c>
      <c r="N53" s="20"/>
      <c r="O53" s="19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 + Tableau1[[#This Row],[Valeur SO]]*Tableau1[[#This Row],[Nombre SO]])
    / SUM(Tableau1[[#This Row],[Nombre TI]],Tableau1[[#This Row],[Nombre I]],Tableau1[[#This Row],[Nombre S]],Tableau1[[#This Row],[Nombre TS]],Tableau1[[#This Row],[Nombre SO]]) ) * 5/4</f>
        <v>5</v>
      </c>
      <c r="P53" s="1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TS]])
    / SUM(Tableau1[[#This Row],[Nombre TI]],Tableau1[[#This Row],[Nombre I]],Tableau1[[#This Row],[Nombre S]],Tableau1[[#This Row],[Nombre TS]]) ) / 4</f>
        <v>1</v>
      </c>
      <c r="Q53" s="42"/>
    </row>
    <row r="54" spans="1:17" ht="15.75" thickBot="1" x14ac:dyDescent="0.3">
      <c r="A54" t="s">
        <v>21</v>
      </c>
      <c r="B54" s="4">
        <v>45372</v>
      </c>
      <c r="C54" s="2" t="s">
        <v>2</v>
      </c>
      <c r="D54" s="12">
        <v>7</v>
      </c>
      <c r="E54" s="20">
        <v>1</v>
      </c>
      <c r="F54" s="20"/>
      <c r="G54" s="20">
        <v>2</v>
      </c>
      <c r="H54" s="20"/>
      <c r="I54" s="20">
        <v>3</v>
      </c>
      <c r="J54" s="20"/>
      <c r="K54" s="20">
        <v>4</v>
      </c>
      <c r="L54" s="33">
        <v>7</v>
      </c>
      <c r="M54" s="20">
        <v>0</v>
      </c>
      <c r="N54" s="20"/>
      <c r="O54" s="19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 + Tableau1[[#This Row],[Valeur SO]]*Tableau1[[#This Row],[Nombre SO]])
    / SUM(Tableau1[[#This Row],[Nombre TI]],Tableau1[[#This Row],[Nombre I]],Tableau1[[#This Row],[Nombre S]],Tableau1[[#This Row],[Nombre TS]],Tableau1[[#This Row],[Nombre SO]]) ) * 5/4</f>
        <v>5</v>
      </c>
      <c r="P54" s="1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TS]])
    / SUM(Tableau1[[#This Row],[Nombre TI]],Tableau1[[#This Row],[Nombre I]],Tableau1[[#This Row],[Nombre S]],Tableau1[[#This Row],[Nombre TS]]) ) / 4</f>
        <v>1</v>
      </c>
      <c r="Q54" s="42"/>
    </row>
    <row r="55" spans="1:17" ht="15.75" thickBot="1" x14ac:dyDescent="0.3">
      <c r="A55" t="s">
        <v>21</v>
      </c>
      <c r="B55" s="4">
        <v>45372</v>
      </c>
      <c r="C55" s="2" t="s">
        <v>1</v>
      </c>
      <c r="D55" s="12">
        <v>7</v>
      </c>
      <c r="E55" s="20">
        <v>1</v>
      </c>
      <c r="F55" s="20"/>
      <c r="G55" s="20">
        <v>2</v>
      </c>
      <c r="H55" s="20"/>
      <c r="I55" s="20">
        <v>3</v>
      </c>
      <c r="J55" s="20"/>
      <c r="K55" s="20">
        <v>4</v>
      </c>
      <c r="L55" s="33">
        <v>7</v>
      </c>
      <c r="M55" s="20">
        <v>0</v>
      </c>
      <c r="N55" s="20"/>
      <c r="O55" s="19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 + Tableau1[[#This Row],[Valeur SO]]*Tableau1[[#This Row],[Nombre SO]])
    / SUM(Tableau1[[#This Row],[Nombre TI]],Tableau1[[#This Row],[Nombre I]],Tableau1[[#This Row],[Nombre S]],Tableau1[[#This Row],[Nombre TS]],Tableau1[[#This Row],[Nombre SO]]) ) * 5/4</f>
        <v>5</v>
      </c>
      <c r="P55" s="1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TS]])
    / SUM(Tableau1[[#This Row],[Nombre TI]],Tableau1[[#This Row],[Nombre I]],Tableau1[[#This Row],[Nombre S]],Tableau1[[#This Row],[Nombre TS]]) ) / 4</f>
        <v>1</v>
      </c>
      <c r="Q55" s="42"/>
    </row>
    <row r="56" spans="1:17" ht="15.75" thickBot="1" x14ac:dyDescent="0.3">
      <c r="A56" t="s">
        <v>21</v>
      </c>
      <c r="B56" s="4">
        <v>45372</v>
      </c>
      <c r="C56" s="28" t="s">
        <v>0</v>
      </c>
      <c r="D56" s="12">
        <v>7</v>
      </c>
      <c r="E56" s="20">
        <v>1</v>
      </c>
      <c r="F56" s="20"/>
      <c r="G56" s="20">
        <v>2</v>
      </c>
      <c r="H56" s="20"/>
      <c r="I56" s="20">
        <v>3</v>
      </c>
      <c r="J56" s="20"/>
      <c r="K56" s="20">
        <v>4</v>
      </c>
      <c r="L56" s="33">
        <v>7</v>
      </c>
      <c r="M56" s="20">
        <v>0</v>
      </c>
      <c r="N56" s="20"/>
      <c r="O56" s="19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 + Tableau1[[#This Row],[Valeur SO]]*Tableau1[[#This Row],[Nombre SO]])
    / SUM(Tableau1[[#This Row],[Nombre TI]],Tableau1[[#This Row],[Nombre I]],Tableau1[[#This Row],[Nombre S]],Tableau1[[#This Row],[Nombre TS]],Tableau1[[#This Row],[Nombre SO]]) ) * 5/4</f>
        <v>5</v>
      </c>
      <c r="P56" s="1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TS]])
    / SUM(Tableau1[[#This Row],[Nombre TI]],Tableau1[[#This Row],[Nombre I]],Tableau1[[#This Row],[Nombre S]],Tableau1[[#This Row],[Nombre TS]]) ) / 4</f>
        <v>1</v>
      </c>
      <c r="Q56" s="42"/>
    </row>
    <row r="57" spans="1:17" ht="15.75" thickBot="1" x14ac:dyDescent="0.3">
      <c r="A57" t="s">
        <v>17</v>
      </c>
      <c r="B57" s="4">
        <v>45387</v>
      </c>
      <c r="C57" s="3" t="s">
        <v>14</v>
      </c>
      <c r="D57" s="12">
        <v>8</v>
      </c>
      <c r="E57" s="20">
        <v>1</v>
      </c>
      <c r="F57" s="20"/>
      <c r="G57" s="20">
        <v>2</v>
      </c>
      <c r="H57" s="20"/>
      <c r="I57" s="20">
        <v>3</v>
      </c>
      <c r="J57" s="32">
        <v>0</v>
      </c>
      <c r="K57" s="20">
        <v>4</v>
      </c>
      <c r="L57" s="32">
        <v>8</v>
      </c>
      <c r="M57" s="20">
        <v>0</v>
      </c>
      <c r="N57" s="20"/>
      <c r="O57" s="19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 + Tableau1[[#This Row],[Valeur SO]]*Tableau1[[#This Row],[Nombre SO]])
    / SUM(Tableau1[[#This Row],[Nombre TI]],Tableau1[[#This Row],[Nombre I]],Tableau1[[#This Row],[Nombre S]],Tableau1[[#This Row],[Nombre TS]],Tableau1[[#This Row],[Nombre SO]]) ) * 5/4</f>
        <v>5</v>
      </c>
      <c r="P57" s="1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TS]])
    / SUM(Tableau1[[#This Row],[Nombre TI]],Tableau1[[#This Row],[Nombre I]],Tableau1[[#This Row],[Nombre S]],Tableau1[[#This Row],[Nombre TS]]) ) / 4</f>
        <v>1</v>
      </c>
      <c r="Q57" s="42">
        <f t="shared" si="1"/>
        <v>4.96875</v>
      </c>
    </row>
    <row r="58" spans="1:17" ht="15.75" thickBot="1" x14ac:dyDescent="0.3">
      <c r="A58" t="s">
        <v>17</v>
      </c>
      <c r="B58" s="4">
        <v>45387</v>
      </c>
      <c r="C58" s="2" t="s">
        <v>4</v>
      </c>
      <c r="D58" s="12">
        <v>8</v>
      </c>
      <c r="E58" s="20">
        <v>1</v>
      </c>
      <c r="F58" s="20"/>
      <c r="G58" s="20">
        <v>2</v>
      </c>
      <c r="H58" s="20"/>
      <c r="I58" s="20">
        <v>3</v>
      </c>
      <c r="J58" s="27">
        <v>0</v>
      </c>
      <c r="K58" s="20">
        <v>4</v>
      </c>
      <c r="L58" s="27">
        <v>8</v>
      </c>
      <c r="M58" s="20">
        <v>0</v>
      </c>
      <c r="N58" s="20"/>
      <c r="O58" s="19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 + Tableau1[[#This Row],[Valeur SO]]*Tableau1[[#This Row],[Nombre SO]])
    / SUM(Tableau1[[#This Row],[Nombre TI]],Tableau1[[#This Row],[Nombre I]],Tableau1[[#This Row],[Nombre S]],Tableau1[[#This Row],[Nombre TS]],Tableau1[[#This Row],[Nombre SO]]) ) * 5/4</f>
        <v>5</v>
      </c>
      <c r="P58" s="1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TS]])
    / SUM(Tableau1[[#This Row],[Nombre TI]],Tableau1[[#This Row],[Nombre I]],Tableau1[[#This Row],[Nombre S]],Tableau1[[#This Row],[Nombre TS]]) ) / 4</f>
        <v>1</v>
      </c>
      <c r="Q58" s="42"/>
    </row>
    <row r="59" spans="1:17" ht="15.75" thickBot="1" x14ac:dyDescent="0.3">
      <c r="A59" t="s">
        <v>17</v>
      </c>
      <c r="B59" s="4">
        <v>45387</v>
      </c>
      <c r="C59" s="2" t="s">
        <v>3</v>
      </c>
      <c r="D59" s="12">
        <v>8</v>
      </c>
      <c r="E59" s="20">
        <v>1</v>
      </c>
      <c r="F59" s="20"/>
      <c r="G59" s="20">
        <v>2</v>
      </c>
      <c r="H59" s="20"/>
      <c r="I59" s="20">
        <v>3</v>
      </c>
      <c r="J59" s="27">
        <v>0</v>
      </c>
      <c r="K59" s="20">
        <v>4</v>
      </c>
      <c r="L59" s="27">
        <v>8</v>
      </c>
      <c r="M59" s="20">
        <v>0</v>
      </c>
      <c r="N59" s="20"/>
      <c r="O59" s="19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 + Tableau1[[#This Row],[Valeur SO]]*Tableau1[[#This Row],[Nombre SO]])
    / SUM(Tableau1[[#This Row],[Nombre TI]],Tableau1[[#This Row],[Nombre I]],Tableau1[[#This Row],[Nombre S]],Tableau1[[#This Row],[Nombre TS]],Tableau1[[#This Row],[Nombre SO]]) ) * 5/4</f>
        <v>5</v>
      </c>
      <c r="P59" s="1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TS]])
    / SUM(Tableau1[[#This Row],[Nombre TI]],Tableau1[[#This Row],[Nombre I]],Tableau1[[#This Row],[Nombre S]],Tableau1[[#This Row],[Nombre TS]]) ) / 4</f>
        <v>1</v>
      </c>
      <c r="Q59" s="42"/>
    </row>
    <row r="60" spans="1:17" ht="15.75" thickBot="1" x14ac:dyDescent="0.3">
      <c r="A60" t="s">
        <v>17</v>
      </c>
      <c r="B60" s="4">
        <v>45387</v>
      </c>
      <c r="C60" s="2" t="s">
        <v>2</v>
      </c>
      <c r="D60" s="12">
        <v>8</v>
      </c>
      <c r="E60" s="20">
        <v>1</v>
      </c>
      <c r="F60" s="20"/>
      <c r="G60" s="20">
        <v>2</v>
      </c>
      <c r="H60" s="20"/>
      <c r="I60" s="20">
        <v>3</v>
      </c>
      <c r="J60" s="27">
        <v>1</v>
      </c>
      <c r="K60" s="20">
        <v>4</v>
      </c>
      <c r="L60" s="27">
        <v>7</v>
      </c>
      <c r="M60" s="20">
        <v>0</v>
      </c>
      <c r="N60" s="20"/>
      <c r="O60" s="19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 + Tableau1[[#This Row],[Valeur SO]]*Tableau1[[#This Row],[Nombre SO]])
    / SUM(Tableau1[[#This Row],[Nombre TI]],Tableau1[[#This Row],[Nombre I]],Tableau1[[#This Row],[Nombre S]],Tableau1[[#This Row],[Nombre TS]],Tableau1[[#This Row],[Nombre SO]]) ) * 5/4</f>
        <v>4.84375</v>
      </c>
      <c r="P60" s="1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TS]])
    / SUM(Tableau1[[#This Row],[Nombre TI]],Tableau1[[#This Row],[Nombre I]],Tableau1[[#This Row],[Nombre S]],Tableau1[[#This Row],[Nombre TS]]) ) / 4</f>
        <v>0.96875</v>
      </c>
      <c r="Q60" s="42"/>
    </row>
    <row r="61" spans="1:17" ht="15.75" thickBot="1" x14ac:dyDescent="0.3">
      <c r="A61" t="s">
        <v>17</v>
      </c>
      <c r="B61" s="4">
        <v>45387</v>
      </c>
      <c r="C61" s="2" t="s">
        <v>1</v>
      </c>
      <c r="D61" s="12">
        <v>8</v>
      </c>
      <c r="E61" s="20">
        <v>1</v>
      </c>
      <c r="F61" s="20"/>
      <c r="G61" s="20">
        <v>2</v>
      </c>
      <c r="H61" s="20"/>
      <c r="I61" s="20">
        <v>3</v>
      </c>
      <c r="J61" s="27">
        <v>0</v>
      </c>
      <c r="K61" s="20">
        <v>4</v>
      </c>
      <c r="L61" s="27">
        <v>8</v>
      </c>
      <c r="M61" s="20">
        <v>0</v>
      </c>
      <c r="N61" s="20"/>
      <c r="O61" s="19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 + Tableau1[[#This Row],[Valeur SO]]*Tableau1[[#This Row],[Nombre SO]])
    / SUM(Tableau1[[#This Row],[Nombre TI]],Tableau1[[#This Row],[Nombre I]],Tableau1[[#This Row],[Nombre S]],Tableau1[[#This Row],[Nombre TS]],Tableau1[[#This Row],[Nombre SO]]) ) * 5/4</f>
        <v>5</v>
      </c>
      <c r="P61" s="1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TS]])
    / SUM(Tableau1[[#This Row],[Nombre TI]],Tableau1[[#This Row],[Nombre I]],Tableau1[[#This Row],[Nombre S]],Tableau1[[#This Row],[Nombre TS]]) ) / 4</f>
        <v>1</v>
      </c>
      <c r="Q61" s="42"/>
    </row>
    <row r="62" spans="1:17" ht="15.75" thickBot="1" x14ac:dyDescent="0.3">
      <c r="A62" t="s">
        <v>17</v>
      </c>
      <c r="B62" s="4">
        <v>45387</v>
      </c>
      <c r="C62" s="28" t="s">
        <v>0</v>
      </c>
      <c r="D62" s="12">
        <v>8</v>
      </c>
      <c r="E62" s="20">
        <v>1</v>
      </c>
      <c r="F62" s="20"/>
      <c r="G62" s="20">
        <v>2</v>
      </c>
      <c r="H62" s="20"/>
      <c r="I62" s="20">
        <v>3</v>
      </c>
      <c r="J62" s="27">
        <v>0</v>
      </c>
      <c r="K62" s="20">
        <v>4</v>
      </c>
      <c r="L62" s="27">
        <v>8</v>
      </c>
      <c r="M62" s="20">
        <v>0</v>
      </c>
      <c r="N62" s="20"/>
      <c r="O62" s="19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 + Tableau1[[#This Row],[Valeur SO]]*Tableau1[[#This Row],[Nombre SO]])
    / SUM(Tableau1[[#This Row],[Nombre TI]],Tableau1[[#This Row],[Nombre I]],Tableau1[[#This Row],[Nombre S]],Tableau1[[#This Row],[Nombre TS]],Tableau1[[#This Row],[Nombre SO]]) ) * 5/4</f>
        <v>5</v>
      </c>
      <c r="P62" s="1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TS]])
    / SUM(Tableau1[[#This Row],[Nombre TI]],Tableau1[[#This Row],[Nombre I]],Tableau1[[#This Row],[Nombre S]],Tableau1[[#This Row],[Nombre TS]]) ) / 4</f>
        <v>1</v>
      </c>
      <c r="Q62" s="42"/>
    </row>
    <row r="63" spans="1:17" ht="15.75" thickBot="1" x14ac:dyDescent="0.3">
      <c r="A63" t="s">
        <v>18</v>
      </c>
      <c r="B63" s="4">
        <v>45388</v>
      </c>
      <c r="C63" s="3" t="s">
        <v>14</v>
      </c>
      <c r="D63" s="12">
        <v>10</v>
      </c>
      <c r="E63" s="20">
        <v>1</v>
      </c>
      <c r="F63" s="20"/>
      <c r="G63" s="20">
        <v>2</v>
      </c>
      <c r="H63" s="20"/>
      <c r="I63" s="20">
        <v>3</v>
      </c>
      <c r="J63" s="32">
        <v>1</v>
      </c>
      <c r="K63" s="20">
        <v>4</v>
      </c>
      <c r="L63" s="32">
        <v>9</v>
      </c>
      <c r="M63" s="20">
        <v>0</v>
      </c>
      <c r="N63" s="20"/>
      <c r="O63" s="19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 + Tableau1[[#This Row],[Valeur SO]]*Tableau1[[#This Row],[Nombre SO]])
    / SUM(Tableau1[[#This Row],[Nombre TI]],Tableau1[[#This Row],[Nombre I]],Tableau1[[#This Row],[Nombre S]],Tableau1[[#This Row],[Nombre TS]],Tableau1[[#This Row],[Nombre SO]]) ) * 5/4</f>
        <v>4.875</v>
      </c>
      <c r="P63" s="1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TS]])
    / SUM(Tableau1[[#This Row],[Nombre TI]],Tableau1[[#This Row],[Nombre I]],Tableau1[[#This Row],[Nombre S]],Tableau1[[#This Row],[Nombre TS]]) ) / 4</f>
        <v>0.97499999999999998</v>
      </c>
      <c r="Q63" s="42">
        <f t="shared" si="1"/>
        <v>4.9249999999999998</v>
      </c>
    </row>
    <row r="64" spans="1:17" ht="15.75" thickBot="1" x14ac:dyDescent="0.3">
      <c r="A64" t="s">
        <v>18</v>
      </c>
      <c r="B64" s="4">
        <v>45388</v>
      </c>
      <c r="C64" s="2" t="s">
        <v>4</v>
      </c>
      <c r="D64" s="12">
        <v>10</v>
      </c>
      <c r="E64" s="20">
        <v>1</v>
      </c>
      <c r="F64" s="20"/>
      <c r="G64" s="20">
        <v>2</v>
      </c>
      <c r="H64" s="20"/>
      <c r="I64" s="20">
        <v>3</v>
      </c>
      <c r="J64" s="27">
        <v>1</v>
      </c>
      <c r="K64" s="20">
        <v>4</v>
      </c>
      <c r="L64" s="27">
        <v>9</v>
      </c>
      <c r="M64" s="20">
        <v>0</v>
      </c>
      <c r="N64" s="20"/>
      <c r="O64" s="19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 + Tableau1[[#This Row],[Valeur SO]]*Tableau1[[#This Row],[Nombre SO]])
    / SUM(Tableau1[[#This Row],[Nombre TI]],Tableau1[[#This Row],[Nombre I]],Tableau1[[#This Row],[Nombre S]],Tableau1[[#This Row],[Nombre TS]],Tableau1[[#This Row],[Nombre SO]]) ) * 5/4</f>
        <v>4.875</v>
      </c>
      <c r="P64" s="1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TS]])
    / SUM(Tableau1[[#This Row],[Nombre TI]],Tableau1[[#This Row],[Nombre I]],Tableau1[[#This Row],[Nombre S]],Tableau1[[#This Row],[Nombre TS]]) ) / 4</f>
        <v>0.97499999999999998</v>
      </c>
      <c r="Q64" s="42"/>
    </row>
    <row r="65" spans="1:17" ht="15.75" thickBot="1" x14ac:dyDescent="0.3">
      <c r="A65" t="s">
        <v>18</v>
      </c>
      <c r="B65" s="4">
        <v>45388</v>
      </c>
      <c r="C65" s="2" t="s">
        <v>3</v>
      </c>
      <c r="D65" s="12">
        <v>10</v>
      </c>
      <c r="E65" s="20">
        <v>1</v>
      </c>
      <c r="F65" s="20"/>
      <c r="G65" s="20">
        <v>2</v>
      </c>
      <c r="H65" s="20"/>
      <c r="I65" s="20">
        <v>3</v>
      </c>
      <c r="J65" s="27">
        <v>1</v>
      </c>
      <c r="K65" s="20">
        <v>4</v>
      </c>
      <c r="L65" s="27">
        <v>9</v>
      </c>
      <c r="M65" s="20">
        <v>0</v>
      </c>
      <c r="N65" s="20"/>
      <c r="O65" s="19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 + Tableau1[[#This Row],[Valeur SO]]*Tableau1[[#This Row],[Nombre SO]])
    / SUM(Tableau1[[#This Row],[Nombre TI]],Tableau1[[#This Row],[Nombre I]],Tableau1[[#This Row],[Nombre S]],Tableau1[[#This Row],[Nombre TS]],Tableau1[[#This Row],[Nombre SO]]) ) * 5/4</f>
        <v>4.875</v>
      </c>
      <c r="P65" s="1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TS]])
    / SUM(Tableau1[[#This Row],[Nombre TI]],Tableau1[[#This Row],[Nombre I]],Tableau1[[#This Row],[Nombre S]],Tableau1[[#This Row],[Nombre TS]]) ) / 4</f>
        <v>0.97499999999999998</v>
      </c>
      <c r="Q65" s="42"/>
    </row>
    <row r="66" spans="1:17" ht="15.75" thickBot="1" x14ac:dyDescent="0.3">
      <c r="A66" t="s">
        <v>18</v>
      </c>
      <c r="B66" s="4">
        <v>45388</v>
      </c>
      <c r="C66" s="2" t="s">
        <v>2</v>
      </c>
      <c r="D66" s="12">
        <v>10</v>
      </c>
      <c r="E66" s="20">
        <v>1</v>
      </c>
      <c r="F66" s="20"/>
      <c r="G66" s="20">
        <v>2</v>
      </c>
      <c r="H66" s="20"/>
      <c r="I66" s="20">
        <v>3</v>
      </c>
      <c r="J66" s="27">
        <v>0</v>
      </c>
      <c r="K66" s="20">
        <v>4</v>
      </c>
      <c r="L66" s="27">
        <v>10</v>
      </c>
      <c r="M66" s="20">
        <v>0</v>
      </c>
      <c r="N66" s="20"/>
      <c r="O66" s="19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 + Tableau1[[#This Row],[Valeur SO]]*Tableau1[[#This Row],[Nombre SO]])
    / SUM(Tableau1[[#This Row],[Nombre TI]],Tableau1[[#This Row],[Nombre I]],Tableau1[[#This Row],[Nombre S]],Tableau1[[#This Row],[Nombre TS]],Tableau1[[#This Row],[Nombre SO]]) ) * 5/4</f>
        <v>5</v>
      </c>
      <c r="P66" s="1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TS]])
    / SUM(Tableau1[[#This Row],[Nombre TI]],Tableau1[[#This Row],[Nombre I]],Tableau1[[#This Row],[Nombre S]],Tableau1[[#This Row],[Nombre TS]]) ) / 4</f>
        <v>1</v>
      </c>
      <c r="Q66" s="42"/>
    </row>
    <row r="67" spans="1:17" ht="15.75" thickBot="1" x14ac:dyDescent="0.3">
      <c r="A67" t="s">
        <v>18</v>
      </c>
      <c r="B67" s="4">
        <v>45388</v>
      </c>
      <c r="C67" s="2" t="s">
        <v>1</v>
      </c>
      <c r="D67" s="12">
        <v>10</v>
      </c>
      <c r="E67" s="20">
        <v>1</v>
      </c>
      <c r="F67" s="20"/>
      <c r="G67" s="20">
        <v>2</v>
      </c>
      <c r="H67" s="20"/>
      <c r="I67" s="20">
        <v>3</v>
      </c>
      <c r="J67" s="27">
        <v>0</v>
      </c>
      <c r="K67" s="20">
        <v>4</v>
      </c>
      <c r="L67" s="27">
        <v>10</v>
      </c>
      <c r="M67" s="20">
        <v>0</v>
      </c>
      <c r="N67" s="20"/>
      <c r="O67" s="19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 + Tableau1[[#This Row],[Valeur SO]]*Tableau1[[#This Row],[Nombre SO]])
    / SUM(Tableau1[[#This Row],[Nombre TI]],Tableau1[[#This Row],[Nombre I]],Tableau1[[#This Row],[Nombre S]],Tableau1[[#This Row],[Nombre TS]],Tableau1[[#This Row],[Nombre SO]]) ) * 5/4</f>
        <v>5</v>
      </c>
      <c r="P67" s="1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TS]])
    / SUM(Tableau1[[#This Row],[Nombre TI]],Tableau1[[#This Row],[Nombre I]],Tableau1[[#This Row],[Nombre S]],Tableau1[[#This Row],[Nombre TS]]) ) / 4</f>
        <v>1</v>
      </c>
      <c r="Q67" s="42"/>
    </row>
    <row r="68" spans="1:17" ht="15.75" thickBot="1" x14ac:dyDescent="0.3">
      <c r="A68" t="s">
        <v>18</v>
      </c>
      <c r="B68" s="4">
        <v>45388</v>
      </c>
      <c r="C68" s="28" t="s">
        <v>0</v>
      </c>
      <c r="D68" s="12">
        <v>10</v>
      </c>
      <c r="E68" s="20">
        <v>1</v>
      </c>
      <c r="F68" s="20"/>
      <c r="G68" s="20">
        <v>2</v>
      </c>
      <c r="H68" s="20"/>
      <c r="I68" s="20">
        <v>3</v>
      </c>
      <c r="J68" s="27">
        <v>1</v>
      </c>
      <c r="K68" s="20">
        <v>4</v>
      </c>
      <c r="L68" s="27">
        <v>9</v>
      </c>
      <c r="M68" s="20">
        <v>0</v>
      </c>
      <c r="N68" s="20"/>
      <c r="O68" s="19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 + Tableau1[[#This Row],[Valeur SO]]*Tableau1[[#This Row],[Nombre SO]])
    / SUM(Tableau1[[#This Row],[Nombre TI]],Tableau1[[#This Row],[Nombre I]],Tableau1[[#This Row],[Nombre S]],Tableau1[[#This Row],[Nombre TS]],Tableau1[[#This Row],[Nombre SO]]) ) * 5/4</f>
        <v>4.875</v>
      </c>
      <c r="P68" s="1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TS]])
    / SUM(Tableau1[[#This Row],[Nombre TI]],Tableau1[[#This Row],[Nombre I]],Tableau1[[#This Row],[Nombre S]],Tableau1[[#This Row],[Nombre TS]]) ) / 4</f>
        <v>0.97499999999999998</v>
      </c>
      <c r="Q68" s="42"/>
    </row>
    <row r="69" spans="1:17" ht="15.75" thickBot="1" x14ac:dyDescent="0.3">
      <c r="A69" t="s">
        <v>18</v>
      </c>
      <c r="B69" s="4">
        <v>45402</v>
      </c>
      <c r="C69" s="3" t="s">
        <v>14</v>
      </c>
      <c r="D69" s="12">
        <v>11</v>
      </c>
      <c r="E69" s="20">
        <v>1</v>
      </c>
      <c r="F69" s="20"/>
      <c r="G69" s="20">
        <v>2</v>
      </c>
      <c r="H69" s="20"/>
      <c r="I69" s="20">
        <v>3</v>
      </c>
      <c r="J69" s="20"/>
      <c r="K69" s="20">
        <v>4</v>
      </c>
      <c r="L69" s="32">
        <v>11</v>
      </c>
      <c r="M69" s="20">
        <v>0</v>
      </c>
      <c r="N69" s="20"/>
      <c r="O69" s="19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 + Tableau1[[#This Row],[Valeur SO]]*Tableau1[[#This Row],[Nombre SO]])
    / SUM(Tableau1[[#This Row],[Nombre TI]],Tableau1[[#This Row],[Nombre I]],Tableau1[[#This Row],[Nombre S]],Tableau1[[#This Row],[Nombre TS]],Tableau1[[#This Row],[Nombre SO]]) ) * 5/4</f>
        <v>5</v>
      </c>
      <c r="P69" s="1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TS]])
    / SUM(Tableau1[[#This Row],[Nombre TI]],Tableau1[[#This Row],[Nombre I]],Tableau1[[#This Row],[Nombre S]],Tableau1[[#This Row],[Nombre TS]]) ) / 4</f>
        <v>1</v>
      </c>
      <c r="Q69" s="42">
        <f t="shared" ref="Q69:Q93" si="2">AVERAGE(O69:O73)</f>
        <v>5</v>
      </c>
    </row>
    <row r="70" spans="1:17" ht="15.75" thickBot="1" x14ac:dyDescent="0.3">
      <c r="A70" t="s">
        <v>18</v>
      </c>
      <c r="B70" s="4">
        <v>45402</v>
      </c>
      <c r="C70" s="2" t="s">
        <v>4</v>
      </c>
      <c r="D70" s="12">
        <v>11</v>
      </c>
      <c r="E70" s="20">
        <v>1</v>
      </c>
      <c r="F70" s="20"/>
      <c r="G70" s="20">
        <v>2</v>
      </c>
      <c r="H70" s="20"/>
      <c r="I70" s="20">
        <v>3</v>
      </c>
      <c r="J70" s="20"/>
      <c r="K70" s="20">
        <v>4</v>
      </c>
      <c r="L70" s="27">
        <v>11</v>
      </c>
      <c r="M70" s="20">
        <v>0</v>
      </c>
      <c r="N70" s="20"/>
      <c r="O70" s="19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 + Tableau1[[#This Row],[Valeur SO]]*Tableau1[[#This Row],[Nombre SO]])
    / SUM(Tableau1[[#This Row],[Nombre TI]],Tableau1[[#This Row],[Nombre I]],Tableau1[[#This Row],[Nombre S]],Tableau1[[#This Row],[Nombre TS]],Tableau1[[#This Row],[Nombre SO]]) ) * 5/4</f>
        <v>5</v>
      </c>
      <c r="P70" s="1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TS]])
    / SUM(Tableau1[[#This Row],[Nombre TI]],Tableau1[[#This Row],[Nombre I]],Tableau1[[#This Row],[Nombre S]],Tableau1[[#This Row],[Nombre TS]]) ) / 4</f>
        <v>1</v>
      </c>
      <c r="Q70" s="42"/>
    </row>
    <row r="71" spans="1:17" ht="15.75" thickBot="1" x14ac:dyDescent="0.3">
      <c r="A71" t="s">
        <v>18</v>
      </c>
      <c r="B71" s="4">
        <v>45402</v>
      </c>
      <c r="C71" s="2" t="s">
        <v>3</v>
      </c>
      <c r="D71" s="12">
        <v>11</v>
      </c>
      <c r="E71" s="20">
        <v>1</v>
      </c>
      <c r="F71" s="20"/>
      <c r="G71" s="20">
        <v>2</v>
      </c>
      <c r="H71" s="20"/>
      <c r="I71" s="20">
        <v>3</v>
      </c>
      <c r="J71" s="20"/>
      <c r="K71" s="20">
        <v>4</v>
      </c>
      <c r="L71" s="27">
        <v>11</v>
      </c>
      <c r="M71" s="20">
        <v>0</v>
      </c>
      <c r="N71" s="20"/>
      <c r="O71" s="19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 + Tableau1[[#This Row],[Valeur SO]]*Tableau1[[#This Row],[Nombre SO]])
    / SUM(Tableau1[[#This Row],[Nombre TI]],Tableau1[[#This Row],[Nombre I]],Tableau1[[#This Row],[Nombre S]],Tableau1[[#This Row],[Nombre TS]],Tableau1[[#This Row],[Nombre SO]]) ) * 5/4</f>
        <v>5</v>
      </c>
      <c r="P71" s="1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TS]])
    / SUM(Tableau1[[#This Row],[Nombre TI]],Tableau1[[#This Row],[Nombre I]],Tableau1[[#This Row],[Nombre S]],Tableau1[[#This Row],[Nombre TS]]) ) / 4</f>
        <v>1</v>
      </c>
      <c r="Q71" s="42"/>
    </row>
    <row r="72" spans="1:17" ht="15.75" thickBot="1" x14ac:dyDescent="0.3">
      <c r="A72" t="s">
        <v>18</v>
      </c>
      <c r="B72" s="4">
        <v>45402</v>
      </c>
      <c r="C72" s="2" t="s">
        <v>2</v>
      </c>
      <c r="D72" s="12">
        <v>11</v>
      </c>
      <c r="E72" s="20">
        <v>1</v>
      </c>
      <c r="F72" s="20"/>
      <c r="G72" s="20">
        <v>2</v>
      </c>
      <c r="H72" s="20"/>
      <c r="I72" s="20">
        <v>3</v>
      </c>
      <c r="J72" s="20"/>
      <c r="K72" s="20">
        <v>4</v>
      </c>
      <c r="L72" s="27">
        <v>11</v>
      </c>
      <c r="M72" s="20">
        <v>0</v>
      </c>
      <c r="N72" s="20"/>
      <c r="O72" s="19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 + Tableau1[[#This Row],[Valeur SO]]*Tableau1[[#This Row],[Nombre SO]])
    / SUM(Tableau1[[#This Row],[Nombre TI]],Tableau1[[#This Row],[Nombre I]],Tableau1[[#This Row],[Nombre S]],Tableau1[[#This Row],[Nombre TS]],Tableau1[[#This Row],[Nombre SO]]) ) * 5/4</f>
        <v>5</v>
      </c>
      <c r="P72" s="1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TS]])
    / SUM(Tableau1[[#This Row],[Nombre TI]],Tableau1[[#This Row],[Nombre I]],Tableau1[[#This Row],[Nombre S]],Tableau1[[#This Row],[Nombre TS]]) ) / 4</f>
        <v>1</v>
      </c>
      <c r="Q72" s="42"/>
    </row>
    <row r="73" spans="1:17" ht="15.75" thickBot="1" x14ac:dyDescent="0.3">
      <c r="A73" t="s">
        <v>18</v>
      </c>
      <c r="B73" s="4">
        <v>45402</v>
      </c>
      <c r="C73" s="2" t="s">
        <v>1</v>
      </c>
      <c r="D73" s="12">
        <v>11</v>
      </c>
      <c r="E73" s="20">
        <v>1</v>
      </c>
      <c r="F73" s="20"/>
      <c r="G73" s="20">
        <v>2</v>
      </c>
      <c r="H73" s="20"/>
      <c r="I73" s="20">
        <v>3</v>
      </c>
      <c r="J73" s="20"/>
      <c r="K73" s="20">
        <v>4</v>
      </c>
      <c r="L73" s="27">
        <v>11</v>
      </c>
      <c r="M73" s="20">
        <v>0</v>
      </c>
      <c r="N73" s="20"/>
      <c r="O73" s="19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 + Tableau1[[#This Row],[Valeur SO]]*Tableau1[[#This Row],[Nombre SO]])
    / SUM(Tableau1[[#This Row],[Nombre TI]],Tableau1[[#This Row],[Nombre I]],Tableau1[[#This Row],[Nombre S]],Tableau1[[#This Row],[Nombre TS]],Tableau1[[#This Row],[Nombre SO]]) ) * 5/4</f>
        <v>5</v>
      </c>
      <c r="P73" s="1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TS]])
    / SUM(Tableau1[[#This Row],[Nombre TI]],Tableau1[[#This Row],[Nombre I]],Tableau1[[#This Row],[Nombre S]],Tableau1[[#This Row],[Nombre TS]]) ) / 4</f>
        <v>1</v>
      </c>
      <c r="Q73" s="42"/>
    </row>
    <row r="74" spans="1:17" ht="15.75" thickBot="1" x14ac:dyDescent="0.3">
      <c r="A74" t="s">
        <v>18</v>
      </c>
      <c r="B74" s="4">
        <v>45402</v>
      </c>
      <c r="C74" s="28" t="s">
        <v>0</v>
      </c>
      <c r="D74" s="12">
        <v>11</v>
      </c>
      <c r="E74" s="20">
        <v>1</v>
      </c>
      <c r="F74" s="20"/>
      <c r="G74" s="20">
        <v>2</v>
      </c>
      <c r="H74" s="20"/>
      <c r="I74" s="20">
        <v>3</v>
      </c>
      <c r="J74" s="20"/>
      <c r="K74" s="20">
        <v>4</v>
      </c>
      <c r="L74" s="27">
        <v>11</v>
      </c>
      <c r="M74" s="20">
        <v>0</v>
      </c>
      <c r="N74" s="20"/>
      <c r="O74" s="19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 + Tableau1[[#This Row],[Valeur SO]]*Tableau1[[#This Row],[Nombre SO]])
    / SUM(Tableau1[[#This Row],[Nombre TI]],Tableau1[[#This Row],[Nombre I]],Tableau1[[#This Row],[Nombre S]],Tableau1[[#This Row],[Nombre TS]],Tableau1[[#This Row],[Nombre SO]]) ) * 5/4</f>
        <v>5</v>
      </c>
      <c r="P74" s="1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TS]])
    / SUM(Tableau1[[#This Row],[Nombre TI]],Tableau1[[#This Row],[Nombre I]],Tableau1[[#This Row],[Nombre S]],Tableau1[[#This Row],[Nombre TS]]) ) / 4</f>
        <v>1</v>
      </c>
      <c r="Q74" s="42"/>
    </row>
    <row r="75" spans="1:17" ht="15.75" thickBot="1" x14ac:dyDescent="0.3">
      <c r="A75" t="s">
        <v>17</v>
      </c>
      <c r="B75" s="4">
        <v>45401</v>
      </c>
      <c r="C75" s="3" t="s">
        <v>14</v>
      </c>
      <c r="D75" s="12">
        <v>12</v>
      </c>
      <c r="E75" s="20">
        <v>1</v>
      </c>
      <c r="F75" s="20"/>
      <c r="G75" s="20">
        <v>2</v>
      </c>
      <c r="H75" s="20"/>
      <c r="I75" s="20">
        <v>3</v>
      </c>
      <c r="J75" s="32">
        <v>2</v>
      </c>
      <c r="K75" s="20">
        <v>4</v>
      </c>
      <c r="L75" s="32">
        <v>9</v>
      </c>
      <c r="M75" s="20">
        <v>0</v>
      </c>
      <c r="N75" s="32">
        <v>1</v>
      </c>
      <c r="O75" s="19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 + Tableau1[[#This Row],[Valeur SO]]*Tableau1[[#This Row],[Nombre SO]])
    / SUM(Tableau1[[#This Row],[Nombre TI]],Tableau1[[#This Row],[Nombre I]],Tableau1[[#This Row],[Nombre S]],Tableau1[[#This Row],[Nombre TS]],Tableau1[[#This Row],[Nombre SO]]) ) * 5/4</f>
        <v>4.375</v>
      </c>
      <c r="P75" s="1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TS]])
    / SUM(Tableau1[[#This Row],[Nombre TI]],Tableau1[[#This Row],[Nombre I]],Tableau1[[#This Row],[Nombre S]],Tableau1[[#This Row],[Nombre TS]]) ) / 4</f>
        <v>0.95454545454545459</v>
      </c>
      <c r="Q75" s="42">
        <f t="shared" si="2"/>
        <v>4.8541666666666661</v>
      </c>
    </row>
    <row r="76" spans="1:17" ht="15.75" thickBot="1" x14ac:dyDescent="0.3">
      <c r="A76" t="s">
        <v>17</v>
      </c>
      <c r="B76" s="4">
        <v>45401</v>
      </c>
      <c r="C76" s="2" t="s">
        <v>4</v>
      </c>
      <c r="D76" s="12">
        <v>12</v>
      </c>
      <c r="E76" s="20">
        <v>1</v>
      </c>
      <c r="F76" s="20"/>
      <c r="G76" s="20">
        <v>2</v>
      </c>
      <c r="H76" s="20"/>
      <c r="I76" s="20">
        <v>3</v>
      </c>
      <c r="J76" s="27">
        <v>0</v>
      </c>
      <c r="K76" s="20">
        <v>4</v>
      </c>
      <c r="L76" s="27">
        <v>12</v>
      </c>
      <c r="M76" s="20">
        <v>0</v>
      </c>
      <c r="N76" s="27">
        <v>0</v>
      </c>
      <c r="O76" s="19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 + Tableau1[[#This Row],[Valeur SO]]*Tableau1[[#This Row],[Nombre SO]])
    / SUM(Tableau1[[#This Row],[Nombre TI]],Tableau1[[#This Row],[Nombre I]],Tableau1[[#This Row],[Nombre S]],Tableau1[[#This Row],[Nombre TS]],Tableau1[[#This Row],[Nombre SO]]) ) * 5/4</f>
        <v>5</v>
      </c>
      <c r="P76" s="1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TS]])
    / SUM(Tableau1[[#This Row],[Nombre TI]],Tableau1[[#This Row],[Nombre I]],Tableau1[[#This Row],[Nombre S]],Tableau1[[#This Row],[Nombre TS]]) ) / 4</f>
        <v>1</v>
      </c>
      <c r="Q76" s="42"/>
    </row>
    <row r="77" spans="1:17" ht="15.75" thickBot="1" x14ac:dyDescent="0.3">
      <c r="A77" t="s">
        <v>17</v>
      </c>
      <c r="B77" s="4">
        <v>45401</v>
      </c>
      <c r="C77" s="2" t="s">
        <v>3</v>
      </c>
      <c r="D77" s="12">
        <v>12</v>
      </c>
      <c r="E77" s="20">
        <v>1</v>
      </c>
      <c r="F77" s="20"/>
      <c r="G77" s="20">
        <v>2</v>
      </c>
      <c r="H77" s="20"/>
      <c r="I77" s="20">
        <v>3</v>
      </c>
      <c r="J77" s="27">
        <v>1</v>
      </c>
      <c r="K77" s="20">
        <v>4</v>
      </c>
      <c r="L77" s="27">
        <v>11</v>
      </c>
      <c r="M77" s="20">
        <v>0</v>
      </c>
      <c r="N77" s="27">
        <v>0</v>
      </c>
      <c r="O77" s="19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 + Tableau1[[#This Row],[Valeur SO]]*Tableau1[[#This Row],[Nombre SO]])
    / SUM(Tableau1[[#This Row],[Nombre TI]],Tableau1[[#This Row],[Nombre I]],Tableau1[[#This Row],[Nombre S]],Tableau1[[#This Row],[Nombre TS]],Tableau1[[#This Row],[Nombre SO]]) ) * 5/4</f>
        <v>4.895833333333333</v>
      </c>
      <c r="P77" s="1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TS]])
    / SUM(Tableau1[[#This Row],[Nombre TI]],Tableau1[[#This Row],[Nombre I]],Tableau1[[#This Row],[Nombre S]],Tableau1[[#This Row],[Nombre TS]]) ) / 4</f>
        <v>0.97916666666666663</v>
      </c>
      <c r="Q77" s="42"/>
    </row>
    <row r="78" spans="1:17" ht="15.75" thickBot="1" x14ac:dyDescent="0.3">
      <c r="A78" t="s">
        <v>17</v>
      </c>
      <c r="B78" s="4">
        <v>45401</v>
      </c>
      <c r="C78" s="2" t="s">
        <v>2</v>
      </c>
      <c r="D78" s="12">
        <v>12</v>
      </c>
      <c r="E78" s="20">
        <v>1</v>
      </c>
      <c r="F78" s="20"/>
      <c r="G78" s="20">
        <v>2</v>
      </c>
      <c r="H78" s="20"/>
      <c r="I78" s="20">
        <v>3</v>
      </c>
      <c r="J78" s="27">
        <v>0</v>
      </c>
      <c r="K78" s="20">
        <v>4</v>
      </c>
      <c r="L78" s="27">
        <v>12</v>
      </c>
      <c r="M78" s="20">
        <v>0</v>
      </c>
      <c r="N78" s="27">
        <v>0</v>
      </c>
      <c r="O78" s="19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 + Tableau1[[#This Row],[Valeur SO]]*Tableau1[[#This Row],[Nombre SO]])
    / SUM(Tableau1[[#This Row],[Nombre TI]],Tableau1[[#This Row],[Nombre I]],Tableau1[[#This Row],[Nombre S]],Tableau1[[#This Row],[Nombre TS]],Tableau1[[#This Row],[Nombre SO]]) ) * 5/4</f>
        <v>5</v>
      </c>
      <c r="P78" s="1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TS]])
    / SUM(Tableau1[[#This Row],[Nombre TI]],Tableau1[[#This Row],[Nombre I]],Tableau1[[#This Row],[Nombre S]],Tableau1[[#This Row],[Nombre TS]]) ) / 4</f>
        <v>1</v>
      </c>
      <c r="Q78" s="42"/>
    </row>
    <row r="79" spans="1:17" ht="15.75" thickBot="1" x14ac:dyDescent="0.3">
      <c r="A79" t="s">
        <v>17</v>
      </c>
      <c r="B79" s="4">
        <v>45401</v>
      </c>
      <c r="C79" s="2" t="s">
        <v>1</v>
      </c>
      <c r="D79" s="12">
        <v>12</v>
      </c>
      <c r="E79" s="20">
        <v>1</v>
      </c>
      <c r="F79" s="20"/>
      <c r="G79" s="20">
        <v>2</v>
      </c>
      <c r="H79" s="20"/>
      <c r="I79" s="20">
        <v>3</v>
      </c>
      <c r="J79" s="27">
        <v>0</v>
      </c>
      <c r="K79" s="20">
        <v>4</v>
      </c>
      <c r="L79" s="27">
        <v>12</v>
      </c>
      <c r="M79" s="20">
        <v>0</v>
      </c>
      <c r="N79" s="27">
        <v>0</v>
      </c>
      <c r="O79" s="19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 + Tableau1[[#This Row],[Valeur SO]]*Tableau1[[#This Row],[Nombre SO]])
    / SUM(Tableau1[[#This Row],[Nombre TI]],Tableau1[[#This Row],[Nombre I]],Tableau1[[#This Row],[Nombre S]],Tableau1[[#This Row],[Nombre TS]],Tableau1[[#This Row],[Nombre SO]]) ) * 5/4</f>
        <v>5</v>
      </c>
      <c r="P79" s="1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TS]])
    / SUM(Tableau1[[#This Row],[Nombre TI]],Tableau1[[#This Row],[Nombre I]],Tableau1[[#This Row],[Nombre S]],Tableau1[[#This Row],[Nombre TS]]) ) / 4</f>
        <v>1</v>
      </c>
      <c r="Q79" s="42"/>
    </row>
    <row r="80" spans="1:17" ht="15.75" thickBot="1" x14ac:dyDescent="0.3">
      <c r="A80" t="s">
        <v>17</v>
      </c>
      <c r="B80" s="4">
        <v>45401</v>
      </c>
      <c r="C80" s="28" t="s">
        <v>0</v>
      </c>
      <c r="D80" s="12">
        <v>12</v>
      </c>
      <c r="E80" s="20">
        <v>1</v>
      </c>
      <c r="F80" s="20"/>
      <c r="G80" s="20">
        <v>2</v>
      </c>
      <c r="H80" s="20"/>
      <c r="I80" s="20">
        <v>3</v>
      </c>
      <c r="J80" s="27">
        <v>0</v>
      </c>
      <c r="K80" s="20">
        <v>4</v>
      </c>
      <c r="L80" s="27">
        <v>12</v>
      </c>
      <c r="M80" s="20">
        <v>0</v>
      </c>
      <c r="N80" s="27">
        <v>0</v>
      </c>
      <c r="O80" s="19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 + Tableau1[[#This Row],[Valeur SO]]*Tableau1[[#This Row],[Nombre SO]])
    / SUM(Tableau1[[#This Row],[Nombre TI]],Tableau1[[#This Row],[Nombre I]],Tableau1[[#This Row],[Nombre S]],Tableau1[[#This Row],[Nombre TS]],Tableau1[[#This Row],[Nombre SO]]) ) * 5/4</f>
        <v>5</v>
      </c>
      <c r="P80" s="1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TS]])
    / SUM(Tableau1[[#This Row],[Nombre TI]],Tableau1[[#This Row],[Nombre I]],Tableau1[[#This Row],[Nombre S]],Tableau1[[#This Row],[Nombre TS]]) ) / 4</f>
        <v>1</v>
      </c>
      <c r="Q80" s="42"/>
    </row>
    <row r="81" spans="1:17" ht="15.75" thickBot="1" x14ac:dyDescent="0.3">
      <c r="A81" t="s">
        <v>22</v>
      </c>
      <c r="B81" s="4">
        <v>45428</v>
      </c>
      <c r="C81" s="3" t="s">
        <v>14</v>
      </c>
      <c r="D81" s="12">
        <v>17</v>
      </c>
      <c r="E81" s="20">
        <v>1</v>
      </c>
      <c r="F81" s="20"/>
      <c r="G81" s="20">
        <v>2</v>
      </c>
      <c r="H81" s="20"/>
      <c r="I81" s="20">
        <v>3</v>
      </c>
      <c r="J81" s="20"/>
      <c r="K81" s="20">
        <v>4</v>
      </c>
      <c r="L81" s="26">
        <v>17</v>
      </c>
      <c r="M81" s="20">
        <v>0</v>
      </c>
      <c r="N81" s="20"/>
      <c r="O81" s="19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 + Tableau1[[#This Row],[Valeur SO]]*Tableau1[[#This Row],[Nombre SO]])
    / SUM(Tableau1[[#This Row],[Nombre TI]],Tableau1[[#This Row],[Nombre I]],Tableau1[[#This Row],[Nombre S]],Tableau1[[#This Row],[Nombre TS]],Tableau1[[#This Row],[Nombre SO]]) ) * 5/4</f>
        <v>5</v>
      </c>
      <c r="P81" s="1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TS]])
    / SUM(Tableau1[[#This Row],[Nombre TI]],Tableau1[[#This Row],[Nombre I]],Tableau1[[#This Row],[Nombre S]],Tableau1[[#This Row],[Nombre TS]]) ) / 4</f>
        <v>1</v>
      </c>
      <c r="Q81" s="42">
        <f t="shared" si="2"/>
        <v>5</v>
      </c>
    </row>
    <row r="82" spans="1:17" ht="15.75" thickBot="1" x14ac:dyDescent="0.3">
      <c r="A82" t="s">
        <v>22</v>
      </c>
      <c r="B82" s="4">
        <v>45428</v>
      </c>
      <c r="C82" s="2" t="s">
        <v>4</v>
      </c>
      <c r="D82" s="12">
        <v>17</v>
      </c>
      <c r="E82" s="20">
        <v>1</v>
      </c>
      <c r="F82" s="20"/>
      <c r="G82" s="20">
        <v>2</v>
      </c>
      <c r="H82" s="20"/>
      <c r="I82" s="20">
        <v>3</v>
      </c>
      <c r="J82" s="20"/>
      <c r="K82" s="20">
        <v>4</v>
      </c>
      <c r="L82" s="34">
        <v>17</v>
      </c>
      <c r="M82" s="20">
        <v>0</v>
      </c>
      <c r="N82" s="20"/>
      <c r="O82" s="19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 + Tableau1[[#This Row],[Valeur SO]]*Tableau1[[#This Row],[Nombre SO]])
    / SUM(Tableau1[[#This Row],[Nombre TI]],Tableau1[[#This Row],[Nombre I]],Tableau1[[#This Row],[Nombre S]],Tableau1[[#This Row],[Nombre TS]],Tableau1[[#This Row],[Nombre SO]]) ) * 5/4</f>
        <v>5</v>
      </c>
      <c r="P82" s="1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TS]])
    / SUM(Tableau1[[#This Row],[Nombre TI]],Tableau1[[#This Row],[Nombre I]],Tableau1[[#This Row],[Nombre S]],Tableau1[[#This Row],[Nombre TS]]) ) / 4</f>
        <v>1</v>
      </c>
      <c r="Q82" s="42"/>
    </row>
    <row r="83" spans="1:17" ht="15.75" thickBot="1" x14ac:dyDescent="0.3">
      <c r="A83" t="s">
        <v>22</v>
      </c>
      <c r="B83" s="4">
        <v>45428</v>
      </c>
      <c r="C83" s="2" t="s">
        <v>3</v>
      </c>
      <c r="D83" s="12">
        <v>17</v>
      </c>
      <c r="E83" s="20">
        <v>1</v>
      </c>
      <c r="F83" s="20"/>
      <c r="G83" s="20">
        <v>2</v>
      </c>
      <c r="H83" s="20"/>
      <c r="I83" s="20">
        <v>3</v>
      </c>
      <c r="J83" s="20"/>
      <c r="K83" s="20">
        <v>4</v>
      </c>
      <c r="L83" s="34">
        <v>17</v>
      </c>
      <c r="M83" s="20">
        <v>0</v>
      </c>
      <c r="N83" s="20"/>
      <c r="O83" s="19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 + Tableau1[[#This Row],[Valeur SO]]*Tableau1[[#This Row],[Nombre SO]])
    / SUM(Tableau1[[#This Row],[Nombre TI]],Tableau1[[#This Row],[Nombre I]],Tableau1[[#This Row],[Nombre S]],Tableau1[[#This Row],[Nombre TS]],Tableau1[[#This Row],[Nombre SO]]) ) * 5/4</f>
        <v>5</v>
      </c>
      <c r="P83" s="1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TS]])
    / SUM(Tableau1[[#This Row],[Nombre TI]],Tableau1[[#This Row],[Nombre I]],Tableau1[[#This Row],[Nombre S]],Tableau1[[#This Row],[Nombre TS]]) ) / 4</f>
        <v>1</v>
      </c>
      <c r="Q83" s="42"/>
    </row>
    <row r="84" spans="1:17" ht="15.75" thickBot="1" x14ac:dyDescent="0.3">
      <c r="A84" t="s">
        <v>22</v>
      </c>
      <c r="B84" s="4">
        <v>45428</v>
      </c>
      <c r="C84" s="2" t="s">
        <v>2</v>
      </c>
      <c r="D84" s="12">
        <v>17</v>
      </c>
      <c r="E84" s="20">
        <v>1</v>
      </c>
      <c r="F84" s="20"/>
      <c r="G84" s="20">
        <v>2</v>
      </c>
      <c r="H84" s="20"/>
      <c r="I84" s="20">
        <v>3</v>
      </c>
      <c r="J84" s="20"/>
      <c r="K84" s="20">
        <v>4</v>
      </c>
      <c r="L84" s="34">
        <v>17</v>
      </c>
      <c r="M84" s="20">
        <v>0</v>
      </c>
      <c r="N84" s="20"/>
      <c r="O84" s="19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 + Tableau1[[#This Row],[Valeur SO]]*Tableau1[[#This Row],[Nombre SO]])
    / SUM(Tableau1[[#This Row],[Nombre TI]],Tableau1[[#This Row],[Nombre I]],Tableau1[[#This Row],[Nombre S]],Tableau1[[#This Row],[Nombre TS]],Tableau1[[#This Row],[Nombre SO]]) ) * 5/4</f>
        <v>5</v>
      </c>
      <c r="P84" s="1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TS]])
    / SUM(Tableau1[[#This Row],[Nombre TI]],Tableau1[[#This Row],[Nombre I]],Tableau1[[#This Row],[Nombre S]],Tableau1[[#This Row],[Nombre TS]]) ) / 4</f>
        <v>1</v>
      </c>
      <c r="Q84" s="42"/>
    </row>
    <row r="85" spans="1:17" ht="15.75" thickBot="1" x14ac:dyDescent="0.3">
      <c r="A85" t="s">
        <v>22</v>
      </c>
      <c r="B85" s="4">
        <v>45428</v>
      </c>
      <c r="C85" s="2" t="s">
        <v>1</v>
      </c>
      <c r="D85" s="12">
        <v>17</v>
      </c>
      <c r="E85" s="20">
        <v>1</v>
      </c>
      <c r="F85" s="20"/>
      <c r="G85" s="20">
        <v>2</v>
      </c>
      <c r="H85" s="20"/>
      <c r="I85" s="20">
        <v>3</v>
      </c>
      <c r="J85" s="20"/>
      <c r="K85" s="20">
        <v>4</v>
      </c>
      <c r="L85" s="34">
        <v>17</v>
      </c>
      <c r="M85" s="20">
        <v>0</v>
      </c>
      <c r="N85" s="20"/>
      <c r="O85" s="19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 + Tableau1[[#This Row],[Valeur SO]]*Tableau1[[#This Row],[Nombre SO]])
    / SUM(Tableau1[[#This Row],[Nombre TI]],Tableau1[[#This Row],[Nombre I]],Tableau1[[#This Row],[Nombre S]],Tableau1[[#This Row],[Nombre TS]],Tableau1[[#This Row],[Nombre SO]]) ) * 5/4</f>
        <v>5</v>
      </c>
      <c r="P85" s="1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TS]])
    / SUM(Tableau1[[#This Row],[Nombre TI]],Tableau1[[#This Row],[Nombre I]],Tableau1[[#This Row],[Nombre S]],Tableau1[[#This Row],[Nombre TS]]) ) / 4</f>
        <v>1</v>
      </c>
      <c r="Q85" s="42"/>
    </row>
    <row r="86" spans="1:17" ht="15.75" thickBot="1" x14ac:dyDescent="0.3">
      <c r="A86" t="s">
        <v>22</v>
      </c>
      <c r="B86" s="4">
        <v>45428</v>
      </c>
      <c r="C86" s="28" t="s">
        <v>0</v>
      </c>
      <c r="D86" s="12">
        <v>17</v>
      </c>
      <c r="E86" s="20">
        <v>1</v>
      </c>
      <c r="F86" s="20"/>
      <c r="G86" s="20">
        <v>2</v>
      </c>
      <c r="H86" s="20"/>
      <c r="I86" s="20">
        <v>3</v>
      </c>
      <c r="J86" s="20"/>
      <c r="K86" s="20">
        <v>4</v>
      </c>
      <c r="L86" s="34">
        <v>17</v>
      </c>
      <c r="M86" s="20">
        <v>0</v>
      </c>
      <c r="N86" s="20"/>
      <c r="O86" s="19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 + Tableau1[[#This Row],[Valeur SO]]*Tableau1[[#This Row],[Nombre SO]])
    / SUM(Tableau1[[#This Row],[Nombre TI]],Tableau1[[#This Row],[Nombre I]],Tableau1[[#This Row],[Nombre S]],Tableau1[[#This Row],[Nombre TS]],Tableau1[[#This Row],[Nombre SO]]) ) * 5/4</f>
        <v>5</v>
      </c>
      <c r="P86" s="1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TS]])
    / SUM(Tableau1[[#This Row],[Nombre TI]],Tableau1[[#This Row],[Nombre I]],Tableau1[[#This Row],[Nombre S]],Tableau1[[#This Row],[Nombre TS]]) ) / 4</f>
        <v>1</v>
      </c>
      <c r="Q86" s="42"/>
    </row>
    <row r="87" spans="1:17" ht="15.75" thickBot="1" x14ac:dyDescent="0.3">
      <c r="A87" t="s">
        <v>23</v>
      </c>
      <c r="B87" s="4">
        <v>45450</v>
      </c>
      <c r="C87" s="3" t="s">
        <v>14</v>
      </c>
      <c r="D87" s="12">
        <v>8</v>
      </c>
      <c r="E87" s="20">
        <v>1</v>
      </c>
      <c r="F87" s="20"/>
      <c r="G87" s="20">
        <v>2</v>
      </c>
      <c r="H87" s="20"/>
      <c r="I87" s="20">
        <v>3</v>
      </c>
      <c r="J87" s="20"/>
      <c r="K87" s="20">
        <v>4</v>
      </c>
      <c r="L87" s="35">
        <v>8</v>
      </c>
      <c r="M87" s="20">
        <v>0</v>
      </c>
      <c r="N87" s="20"/>
      <c r="O87" s="19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 + Tableau1[[#This Row],[Valeur SO]]*Tableau1[[#This Row],[Nombre SO]])
    / SUM(Tableau1[[#This Row],[Nombre TI]],Tableau1[[#This Row],[Nombre I]],Tableau1[[#This Row],[Nombre S]],Tableau1[[#This Row],[Nombre TS]],Tableau1[[#This Row],[Nombre SO]]) ) * 5/4</f>
        <v>5</v>
      </c>
      <c r="P87" s="1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TS]])
    / SUM(Tableau1[[#This Row],[Nombre TI]],Tableau1[[#This Row],[Nombre I]],Tableau1[[#This Row],[Nombre S]],Tableau1[[#This Row],[Nombre TS]]) ) / 4</f>
        <v>1</v>
      </c>
      <c r="Q87" s="42">
        <f t="shared" si="2"/>
        <v>5</v>
      </c>
    </row>
    <row r="88" spans="1:17" ht="15.75" thickBot="1" x14ac:dyDescent="0.3">
      <c r="A88" t="s">
        <v>23</v>
      </c>
      <c r="B88" s="4">
        <v>45450</v>
      </c>
      <c r="C88" s="2" t="s">
        <v>4</v>
      </c>
      <c r="D88" s="12">
        <v>8</v>
      </c>
      <c r="E88" s="20">
        <v>1</v>
      </c>
      <c r="F88" s="20"/>
      <c r="G88" s="20">
        <v>2</v>
      </c>
      <c r="H88" s="20"/>
      <c r="I88" s="20">
        <v>3</v>
      </c>
      <c r="J88" s="20"/>
      <c r="K88" s="20">
        <v>4</v>
      </c>
      <c r="L88" s="36">
        <v>8</v>
      </c>
      <c r="M88" s="20">
        <v>0</v>
      </c>
      <c r="N88" s="20"/>
      <c r="O88" s="19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 + Tableau1[[#This Row],[Valeur SO]]*Tableau1[[#This Row],[Nombre SO]])
    / SUM(Tableau1[[#This Row],[Nombre TI]],Tableau1[[#This Row],[Nombre I]],Tableau1[[#This Row],[Nombre S]],Tableau1[[#This Row],[Nombre TS]],Tableau1[[#This Row],[Nombre SO]]) ) * 5/4</f>
        <v>5</v>
      </c>
      <c r="P88" s="1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TS]])
    / SUM(Tableau1[[#This Row],[Nombre TI]],Tableau1[[#This Row],[Nombre I]],Tableau1[[#This Row],[Nombre S]],Tableau1[[#This Row],[Nombre TS]]) ) / 4</f>
        <v>1</v>
      </c>
      <c r="Q88" s="42"/>
    </row>
    <row r="89" spans="1:17" ht="15.75" thickBot="1" x14ac:dyDescent="0.3">
      <c r="A89" t="s">
        <v>23</v>
      </c>
      <c r="B89" s="4">
        <v>45450</v>
      </c>
      <c r="C89" s="2" t="s">
        <v>3</v>
      </c>
      <c r="D89" s="12">
        <v>8</v>
      </c>
      <c r="E89" s="20">
        <v>1</v>
      </c>
      <c r="F89" s="20"/>
      <c r="G89" s="20">
        <v>2</v>
      </c>
      <c r="H89" s="20"/>
      <c r="I89" s="20">
        <v>3</v>
      </c>
      <c r="J89" s="20"/>
      <c r="K89" s="20">
        <v>4</v>
      </c>
      <c r="L89" s="36">
        <v>8</v>
      </c>
      <c r="M89" s="20">
        <v>0</v>
      </c>
      <c r="N89" s="20"/>
      <c r="O89" s="19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 + Tableau1[[#This Row],[Valeur SO]]*Tableau1[[#This Row],[Nombre SO]])
    / SUM(Tableau1[[#This Row],[Nombre TI]],Tableau1[[#This Row],[Nombre I]],Tableau1[[#This Row],[Nombre S]],Tableau1[[#This Row],[Nombre TS]],Tableau1[[#This Row],[Nombre SO]]) ) * 5/4</f>
        <v>5</v>
      </c>
      <c r="P89" s="1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TS]])
    / SUM(Tableau1[[#This Row],[Nombre TI]],Tableau1[[#This Row],[Nombre I]],Tableau1[[#This Row],[Nombre S]],Tableau1[[#This Row],[Nombre TS]]) ) / 4</f>
        <v>1</v>
      </c>
      <c r="Q89" s="42"/>
    </row>
    <row r="90" spans="1:17" ht="15.75" thickBot="1" x14ac:dyDescent="0.3">
      <c r="A90" t="s">
        <v>23</v>
      </c>
      <c r="B90" s="4">
        <v>45450</v>
      </c>
      <c r="C90" s="2" t="s">
        <v>2</v>
      </c>
      <c r="D90" s="12">
        <v>8</v>
      </c>
      <c r="E90" s="20">
        <v>1</v>
      </c>
      <c r="F90" s="20"/>
      <c r="G90" s="20">
        <v>2</v>
      </c>
      <c r="H90" s="20"/>
      <c r="I90" s="20">
        <v>3</v>
      </c>
      <c r="J90" s="20"/>
      <c r="K90" s="20">
        <v>4</v>
      </c>
      <c r="L90" s="36">
        <v>8</v>
      </c>
      <c r="M90" s="20">
        <v>0</v>
      </c>
      <c r="N90" s="20"/>
      <c r="O90" s="19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 + Tableau1[[#This Row],[Valeur SO]]*Tableau1[[#This Row],[Nombre SO]])
    / SUM(Tableau1[[#This Row],[Nombre TI]],Tableau1[[#This Row],[Nombre I]],Tableau1[[#This Row],[Nombre S]],Tableau1[[#This Row],[Nombre TS]],Tableau1[[#This Row],[Nombre SO]]) ) * 5/4</f>
        <v>5</v>
      </c>
      <c r="P90" s="1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TS]])
    / SUM(Tableau1[[#This Row],[Nombre TI]],Tableau1[[#This Row],[Nombre I]],Tableau1[[#This Row],[Nombre S]],Tableau1[[#This Row],[Nombre TS]]) ) / 4</f>
        <v>1</v>
      </c>
      <c r="Q90" s="42"/>
    </row>
    <row r="91" spans="1:17" ht="15.75" thickBot="1" x14ac:dyDescent="0.3">
      <c r="A91" t="s">
        <v>23</v>
      </c>
      <c r="B91" s="4">
        <v>45450</v>
      </c>
      <c r="C91" s="2" t="s">
        <v>1</v>
      </c>
      <c r="D91" s="12">
        <v>8</v>
      </c>
      <c r="E91" s="20">
        <v>1</v>
      </c>
      <c r="F91" s="20"/>
      <c r="G91" s="20">
        <v>2</v>
      </c>
      <c r="H91" s="20"/>
      <c r="I91" s="20">
        <v>3</v>
      </c>
      <c r="J91" s="20"/>
      <c r="K91" s="20">
        <v>4</v>
      </c>
      <c r="L91" s="34">
        <v>8</v>
      </c>
      <c r="M91" s="20">
        <v>0</v>
      </c>
      <c r="N91" s="20"/>
      <c r="O91" s="19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 + Tableau1[[#This Row],[Valeur SO]]*Tableau1[[#This Row],[Nombre SO]])
    / SUM(Tableau1[[#This Row],[Nombre TI]],Tableau1[[#This Row],[Nombre I]],Tableau1[[#This Row],[Nombre S]],Tableau1[[#This Row],[Nombre TS]],Tableau1[[#This Row],[Nombre SO]]) ) * 5/4</f>
        <v>5</v>
      </c>
      <c r="P91" s="1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TS]])
    / SUM(Tableau1[[#This Row],[Nombre TI]],Tableau1[[#This Row],[Nombre I]],Tableau1[[#This Row],[Nombre S]],Tableau1[[#This Row],[Nombre TS]]) ) / 4</f>
        <v>1</v>
      </c>
      <c r="Q91" s="42"/>
    </row>
    <row r="92" spans="1:17" ht="15.75" thickBot="1" x14ac:dyDescent="0.3">
      <c r="A92" t="s">
        <v>23</v>
      </c>
      <c r="B92" s="4">
        <v>45450</v>
      </c>
      <c r="C92" s="28" t="s">
        <v>0</v>
      </c>
      <c r="D92" s="12">
        <v>8</v>
      </c>
      <c r="E92" s="20">
        <v>1</v>
      </c>
      <c r="F92" s="20"/>
      <c r="G92" s="20">
        <v>2</v>
      </c>
      <c r="H92" s="20"/>
      <c r="I92" s="20">
        <v>3</v>
      </c>
      <c r="J92" s="20"/>
      <c r="K92" s="20">
        <v>4</v>
      </c>
      <c r="L92" s="34">
        <v>8</v>
      </c>
      <c r="M92" s="20">
        <v>0</v>
      </c>
      <c r="N92" s="20"/>
      <c r="O92" s="19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 + Tableau1[[#This Row],[Valeur SO]]*Tableau1[[#This Row],[Nombre SO]])
    / SUM(Tableau1[[#This Row],[Nombre TI]],Tableau1[[#This Row],[Nombre I]],Tableau1[[#This Row],[Nombre S]],Tableau1[[#This Row],[Nombre TS]],Tableau1[[#This Row],[Nombre SO]]) ) * 5/4</f>
        <v>5</v>
      </c>
      <c r="P92" s="1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TS]])
    / SUM(Tableau1[[#This Row],[Nombre TI]],Tableau1[[#This Row],[Nombre I]],Tableau1[[#This Row],[Nombre S]],Tableau1[[#This Row],[Nombre TS]]) ) / 4</f>
        <v>1</v>
      </c>
      <c r="Q92" s="42"/>
    </row>
    <row r="93" spans="1:17" ht="15.75" thickBot="1" x14ac:dyDescent="0.3">
      <c r="A93" t="s">
        <v>24</v>
      </c>
      <c r="B93" s="4">
        <v>45450</v>
      </c>
      <c r="C93" s="3" t="s">
        <v>14</v>
      </c>
      <c r="D93" s="12">
        <v>7</v>
      </c>
      <c r="E93" s="20">
        <v>1</v>
      </c>
      <c r="F93" s="20"/>
      <c r="G93" s="20">
        <v>2</v>
      </c>
      <c r="H93" s="20"/>
      <c r="I93" s="20">
        <v>3</v>
      </c>
      <c r="J93" s="20"/>
      <c r="K93" s="20">
        <v>4</v>
      </c>
      <c r="L93" s="26">
        <v>7</v>
      </c>
      <c r="M93" s="20">
        <v>0</v>
      </c>
      <c r="N93" s="20"/>
      <c r="O93" s="19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 + Tableau1[[#This Row],[Valeur SO]]*Tableau1[[#This Row],[Nombre SO]])
    / SUM(Tableau1[[#This Row],[Nombre TI]],Tableau1[[#This Row],[Nombre I]],Tableau1[[#This Row],[Nombre S]],Tableau1[[#This Row],[Nombre TS]],Tableau1[[#This Row],[Nombre SO]]) ) * 5/4</f>
        <v>5</v>
      </c>
      <c r="P93" s="1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TS]])
    / SUM(Tableau1[[#This Row],[Nombre TI]],Tableau1[[#This Row],[Nombre I]],Tableau1[[#This Row],[Nombre S]],Tableau1[[#This Row],[Nombre TS]]) ) / 4</f>
        <v>1</v>
      </c>
      <c r="Q93" s="42">
        <f t="shared" si="2"/>
        <v>5</v>
      </c>
    </row>
    <row r="94" spans="1:17" ht="15.75" thickBot="1" x14ac:dyDescent="0.3">
      <c r="A94" t="s">
        <v>24</v>
      </c>
      <c r="B94" s="4">
        <v>45450</v>
      </c>
      <c r="C94" s="2" t="s">
        <v>4</v>
      </c>
      <c r="D94" s="12">
        <v>7</v>
      </c>
      <c r="E94" s="20">
        <v>1</v>
      </c>
      <c r="F94" s="20"/>
      <c r="G94" s="20">
        <v>2</v>
      </c>
      <c r="H94" s="20"/>
      <c r="I94" s="20">
        <v>3</v>
      </c>
      <c r="J94" s="20"/>
      <c r="K94" s="20">
        <v>4</v>
      </c>
      <c r="L94" s="27">
        <v>7</v>
      </c>
      <c r="M94" s="20">
        <v>0</v>
      </c>
      <c r="N94" s="20"/>
      <c r="O94" s="19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 + Tableau1[[#This Row],[Valeur SO]]*Tableau1[[#This Row],[Nombre SO]])
    / SUM(Tableau1[[#This Row],[Nombre TI]],Tableau1[[#This Row],[Nombre I]],Tableau1[[#This Row],[Nombre S]],Tableau1[[#This Row],[Nombre TS]],Tableau1[[#This Row],[Nombre SO]]) ) * 5/4</f>
        <v>5</v>
      </c>
      <c r="P94" s="1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TS]])
    / SUM(Tableau1[[#This Row],[Nombre TI]],Tableau1[[#This Row],[Nombre I]],Tableau1[[#This Row],[Nombre S]],Tableau1[[#This Row],[Nombre TS]]) ) / 4</f>
        <v>1</v>
      </c>
      <c r="Q94" s="42"/>
    </row>
    <row r="95" spans="1:17" ht="15.75" thickBot="1" x14ac:dyDescent="0.3">
      <c r="A95" t="s">
        <v>24</v>
      </c>
      <c r="B95" s="4">
        <v>45450</v>
      </c>
      <c r="C95" s="2" t="s">
        <v>3</v>
      </c>
      <c r="D95" s="12">
        <v>7</v>
      </c>
      <c r="E95" s="20">
        <v>1</v>
      </c>
      <c r="F95" s="20"/>
      <c r="G95" s="20">
        <v>2</v>
      </c>
      <c r="H95" s="20"/>
      <c r="I95" s="20">
        <v>3</v>
      </c>
      <c r="J95" s="20"/>
      <c r="K95" s="20">
        <v>4</v>
      </c>
      <c r="L95" s="27">
        <v>7</v>
      </c>
      <c r="M95" s="20">
        <v>0</v>
      </c>
      <c r="N95" s="20"/>
      <c r="O95" s="19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 + Tableau1[[#This Row],[Valeur SO]]*Tableau1[[#This Row],[Nombre SO]])
    / SUM(Tableau1[[#This Row],[Nombre TI]],Tableau1[[#This Row],[Nombre I]],Tableau1[[#This Row],[Nombre S]],Tableau1[[#This Row],[Nombre TS]],Tableau1[[#This Row],[Nombre SO]]) ) * 5/4</f>
        <v>5</v>
      </c>
      <c r="P95" s="1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TS]])
    / SUM(Tableau1[[#This Row],[Nombre TI]],Tableau1[[#This Row],[Nombre I]],Tableau1[[#This Row],[Nombre S]],Tableau1[[#This Row],[Nombre TS]]) ) / 4</f>
        <v>1</v>
      </c>
      <c r="Q95" s="42"/>
    </row>
    <row r="96" spans="1:17" ht="15.75" thickBot="1" x14ac:dyDescent="0.3">
      <c r="A96" t="s">
        <v>24</v>
      </c>
      <c r="B96" s="4">
        <v>45450</v>
      </c>
      <c r="C96" s="2" t="s">
        <v>2</v>
      </c>
      <c r="D96" s="12">
        <v>7</v>
      </c>
      <c r="E96" s="20">
        <v>1</v>
      </c>
      <c r="F96" s="20"/>
      <c r="G96" s="20">
        <v>2</v>
      </c>
      <c r="H96" s="20"/>
      <c r="I96" s="20">
        <v>3</v>
      </c>
      <c r="J96" s="20"/>
      <c r="K96" s="20">
        <v>4</v>
      </c>
      <c r="L96" s="27">
        <v>7</v>
      </c>
      <c r="M96" s="20">
        <v>0</v>
      </c>
      <c r="N96" s="20"/>
      <c r="O96" s="19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 + Tableau1[[#This Row],[Valeur SO]]*Tableau1[[#This Row],[Nombre SO]])
    / SUM(Tableau1[[#This Row],[Nombre TI]],Tableau1[[#This Row],[Nombre I]],Tableau1[[#This Row],[Nombre S]],Tableau1[[#This Row],[Nombre TS]],Tableau1[[#This Row],[Nombre SO]]) ) * 5/4</f>
        <v>5</v>
      </c>
      <c r="P96" s="1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TS]])
    / SUM(Tableau1[[#This Row],[Nombre TI]],Tableau1[[#This Row],[Nombre I]],Tableau1[[#This Row],[Nombre S]],Tableau1[[#This Row],[Nombre TS]]) ) / 4</f>
        <v>1</v>
      </c>
      <c r="Q96" s="42"/>
    </row>
    <row r="97" spans="1:17" ht="15.75" thickBot="1" x14ac:dyDescent="0.3">
      <c r="A97" t="s">
        <v>24</v>
      </c>
      <c r="B97" s="4">
        <v>45450</v>
      </c>
      <c r="C97" s="2" t="s">
        <v>1</v>
      </c>
      <c r="D97" s="12">
        <v>7</v>
      </c>
      <c r="E97" s="20">
        <v>1</v>
      </c>
      <c r="F97" s="20"/>
      <c r="G97" s="20">
        <v>2</v>
      </c>
      <c r="H97" s="20"/>
      <c r="I97" s="20">
        <v>3</v>
      </c>
      <c r="J97" s="20"/>
      <c r="K97" s="20">
        <v>4</v>
      </c>
      <c r="L97" s="27">
        <v>7</v>
      </c>
      <c r="M97" s="20">
        <v>0</v>
      </c>
      <c r="N97" s="20"/>
      <c r="O97" s="19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 + Tableau1[[#This Row],[Valeur SO]]*Tableau1[[#This Row],[Nombre SO]])
    / SUM(Tableau1[[#This Row],[Nombre TI]],Tableau1[[#This Row],[Nombre I]],Tableau1[[#This Row],[Nombre S]],Tableau1[[#This Row],[Nombre TS]],Tableau1[[#This Row],[Nombre SO]]) ) * 5/4</f>
        <v>5</v>
      </c>
      <c r="P97" s="1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TS]])
    / SUM(Tableau1[[#This Row],[Nombre TI]],Tableau1[[#This Row],[Nombre I]],Tableau1[[#This Row],[Nombre S]],Tableau1[[#This Row],[Nombre TS]]) ) / 4</f>
        <v>1</v>
      </c>
      <c r="Q97" s="42"/>
    </row>
    <row r="98" spans="1:17" ht="15.75" thickBot="1" x14ac:dyDescent="0.3">
      <c r="A98" t="s">
        <v>24</v>
      </c>
      <c r="B98" s="4">
        <v>45450</v>
      </c>
      <c r="C98" s="28" t="s">
        <v>0</v>
      </c>
      <c r="D98" s="12">
        <v>7</v>
      </c>
      <c r="E98" s="20">
        <v>1</v>
      </c>
      <c r="F98" s="20"/>
      <c r="G98" s="20">
        <v>2</v>
      </c>
      <c r="H98" s="20"/>
      <c r="I98" s="20">
        <v>3</v>
      </c>
      <c r="J98" s="20"/>
      <c r="K98" s="20">
        <v>4</v>
      </c>
      <c r="L98" s="27">
        <v>7</v>
      </c>
      <c r="M98" s="20">
        <v>0</v>
      </c>
      <c r="N98" s="20"/>
      <c r="O98" s="19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 + Tableau1[[#This Row],[Valeur SO]]*Tableau1[[#This Row],[Nombre SO]])
    / SUM(Tableau1[[#This Row],[Nombre TI]],Tableau1[[#This Row],[Nombre I]],Tableau1[[#This Row],[Nombre S]],Tableau1[[#This Row],[Nombre TS]],Tableau1[[#This Row],[Nombre SO]]) ) * 5/4</f>
        <v>5</v>
      </c>
      <c r="P98" s="1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TS]])
    / SUM(Tableau1[[#This Row],[Nombre TI]],Tableau1[[#This Row],[Nombre I]],Tableau1[[#This Row],[Nombre S]],Tableau1[[#This Row],[Nombre TS]]) ) / 4</f>
        <v>1</v>
      </c>
      <c r="Q98" s="42"/>
    </row>
    <row r="99" spans="1:17" ht="15.75" thickBot="1" x14ac:dyDescent="0.3">
      <c r="A99" t="s">
        <v>25</v>
      </c>
      <c r="B99" s="4">
        <v>45451</v>
      </c>
      <c r="C99" s="3" t="s">
        <v>14</v>
      </c>
      <c r="D99" s="12">
        <v>8</v>
      </c>
      <c r="E99" s="20">
        <v>1</v>
      </c>
      <c r="F99" s="20"/>
      <c r="G99" s="20">
        <v>2</v>
      </c>
      <c r="H99" s="20"/>
      <c r="I99" s="20">
        <v>3</v>
      </c>
      <c r="J99" s="20"/>
      <c r="K99" s="20">
        <v>4</v>
      </c>
      <c r="L99" s="26">
        <v>8</v>
      </c>
      <c r="M99" s="20">
        <v>0</v>
      </c>
      <c r="N99" s="20"/>
      <c r="O99" s="19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 + Tableau1[[#This Row],[Valeur SO]]*Tableau1[[#This Row],[Nombre SO]])
    / SUM(Tableau1[[#This Row],[Nombre TI]],Tableau1[[#This Row],[Nombre I]],Tableau1[[#This Row],[Nombre S]],Tableau1[[#This Row],[Nombre TS]],Tableau1[[#This Row],[Nombre SO]]) ) * 5/4</f>
        <v>5</v>
      </c>
      <c r="P99" s="1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TS]])
    / SUM(Tableau1[[#This Row],[Nombre TI]],Tableau1[[#This Row],[Nombre I]],Tableau1[[#This Row],[Nombre S]],Tableau1[[#This Row],[Nombre TS]]) ) / 4</f>
        <v>1</v>
      </c>
      <c r="Q99" s="42">
        <f t="shared" ref="Q99:Q129" si="3">AVERAGE(O99:O103)</f>
        <v>5</v>
      </c>
    </row>
    <row r="100" spans="1:17" ht="15.75" thickBot="1" x14ac:dyDescent="0.3">
      <c r="A100" t="s">
        <v>25</v>
      </c>
      <c r="B100" s="4">
        <v>45451</v>
      </c>
      <c r="C100" s="2" t="s">
        <v>4</v>
      </c>
      <c r="D100" s="12">
        <v>8</v>
      </c>
      <c r="E100" s="20">
        <v>1</v>
      </c>
      <c r="F100" s="20"/>
      <c r="G100" s="20">
        <v>2</v>
      </c>
      <c r="H100" s="20"/>
      <c r="I100" s="20">
        <v>3</v>
      </c>
      <c r="J100" s="20"/>
      <c r="K100" s="20">
        <v>4</v>
      </c>
      <c r="L100" s="34">
        <v>8</v>
      </c>
      <c r="M100" s="20">
        <v>0</v>
      </c>
      <c r="N100" s="20"/>
      <c r="O100" s="19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 + Tableau1[[#This Row],[Valeur SO]]*Tableau1[[#This Row],[Nombre SO]])
    / SUM(Tableau1[[#This Row],[Nombre TI]],Tableau1[[#This Row],[Nombre I]],Tableau1[[#This Row],[Nombre S]],Tableau1[[#This Row],[Nombre TS]],Tableau1[[#This Row],[Nombre SO]]) ) * 5/4</f>
        <v>5</v>
      </c>
      <c r="P100" s="1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TS]])
    / SUM(Tableau1[[#This Row],[Nombre TI]],Tableau1[[#This Row],[Nombre I]],Tableau1[[#This Row],[Nombre S]],Tableau1[[#This Row],[Nombre TS]]) ) / 4</f>
        <v>1</v>
      </c>
      <c r="Q100" s="42"/>
    </row>
    <row r="101" spans="1:17" ht="15.75" thickBot="1" x14ac:dyDescent="0.3">
      <c r="A101" t="s">
        <v>25</v>
      </c>
      <c r="B101" s="4">
        <v>45451</v>
      </c>
      <c r="C101" s="2" t="s">
        <v>3</v>
      </c>
      <c r="D101" s="12">
        <v>8</v>
      </c>
      <c r="E101" s="20">
        <v>1</v>
      </c>
      <c r="F101" s="20"/>
      <c r="G101" s="20">
        <v>2</v>
      </c>
      <c r="H101" s="20"/>
      <c r="I101" s="20">
        <v>3</v>
      </c>
      <c r="J101" s="20"/>
      <c r="K101" s="20">
        <v>4</v>
      </c>
      <c r="L101" s="34">
        <v>8</v>
      </c>
      <c r="M101" s="20">
        <v>0</v>
      </c>
      <c r="N101" s="20"/>
      <c r="O101" s="19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 + Tableau1[[#This Row],[Valeur SO]]*Tableau1[[#This Row],[Nombre SO]])
    / SUM(Tableau1[[#This Row],[Nombre TI]],Tableau1[[#This Row],[Nombre I]],Tableau1[[#This Row],[Nombre S]],Tableau1[[#This Row],[Nombre TS]],Tableau1[[#This Row],[Nombre SO]]) ) * 5/4</f>
        <v>5</v>
      </c>
      <c r="P101" s="1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TS]])
    / SUM(Tableau1[[#This Row],[Nombre TI]],Tableau1[[#This Row],[Nombre I]],Tableau1[[#This Row],[Nombre S]],Tableau1[[#This Row],[Nombre TS]]) ) / 4</f>
        <v>1</v>
      </c>
      <c r="Q101" s="42"/>
    </row>
    <row r="102" spans="1:17" ht="15.75" thickBot="1" x14ac:dyDescent="0.3">
      <c r="A102" t="s">
        <v>25</v>
      </c>
      <c r="B102" s="4">
        <v>45451</v>
      </c>
      <c r="C102" s="2" t="s">
        <v>2</v>
      </c>
      <c r="D102" s="12">
        <v>8</v>
      </c>
      <c r="E102" s="20">
        <v>1</v>
      </c>
      <c r="F102" s="20"/>
      <c r="G102" s="20">
        <v>2</v>
      </c>
      <c r="H102" s="20"/>
      <c r="I102" s="20">
        <v>3</v>
      </c>
      <c r="J102" s="20"/>
      <c r="K102" s="20">
        <v>4</v>
      </c>
      <c r="L102" s="34">
        <v>8</v>
      </c>
      <c r="M102" s="20">
        <v>0</v>
      </c>
      <c r="N102" s="20"/>
      <c r="O102" s="19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 + Tableau1[[#This Row],[Valeur SO]]*Tableau1[[#This Row],[Nombre SO]])
    / SUM(Tableau1[[#This Row],[Nombre TI]],Tableau1[[#This Row],[Nombre I]],Tableau1[[#This Row],[Nombre S]],Tableau1[[#This Row],[Nombre TS]],Tableau1[[#This Row],[Nombre SO]]) ) * 5/4</f>
        <v>5</v>
      </c>
      <c r="P102" s="1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TS]])
    / SUM(Tableau1[[#This Row],[Nombre TI]],Tableau1[[#This Row],[Nombre I]],Tableau1[[#This Row],[Nombre S]],Tableau1[[#This Row],[Nombre TS]]) ) / 4</f>
        <v>1</v>
      </c>
      <c r="Q102" s="42"/>
    </row>
    <row r="103" spans="1:17" ht="15.75" thickBot="1" x14ac:dyDescent="0.3">
      <c r="A103" t="s">
        <v>25</v>
      </c>
      <c r="B103" s="4">
        <v>45451</v>
      </c>
      <c r="C103" s="2" t="s">
        <v>1</v>
      </c>
      <c r="D103" s="12">
        <v>8</v>
      </c>
      <c r="E103" s="20">
        <v>1</v>
      </c>
      <c r="F103" s="20"/>
      <c r="G103" s="20">
        <v>2</v>
      </c>
      <c r="H103" s="20"/>
      <c r="I103" s="20">
        <v>3</v>
      </c>
      <c r="J103" s="20"/>
      <c r="K103" s="20">
        <v>4</v>
      </c>
      <c r="L103" s="34">
        <v>8</v>
      </c>
      <c r="M103" s="20">
        <v>0</v>
      </c>
      <c r="N103" s="20"/>
      <c r="O103" s="19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 + Tableau1[[#This Row],[Valeur SO]]*Tableau1[[#This Row],[Nombre SO]])
    / SUM(Tableau1[[#This Row],[Nombre TI]],Tableau1[[#This Row],[Nombre I]],Tableau1[[#This Row],[Nombre S]],Tableau1[[#This Row],[Nombre TS]],Tableau1[[#This Row],[Nombre SO]]) ) * 5/4</f>
        <v>5</v>
      </c>
      <c r="P103" s="1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TS]])
    / SUM(Tableau1[[#This Row],[Nombre TI]],Tableau1[[#This Row],[Nombre I]],Tableau1[[#This Row],[Nombre S]],Tableau1[[#This Row],[Nombre TS]]) ) / 4</f>
        <v>1</v>
      </c>
      <c r="Q103" s="42"/>
    </row>
    <row r="104" spans="1:17" ht="15.75" thickBot="1" x14ac:dyDescent="0.3">
      <c r="A104" t="s">
        <v>25</v>
      </c>
      <c r="B104" s="4">
        <v>45451</v>
      </c>
      <c r="C104" s="28" t="s">
        <v>0</v>
      </c>
      <c r="D104" s="12">
        <v>8</v>
      </c>
      <c r="E104" s="20">
        <v>1</v>
      </c>
      <c r="F104" s="20"/>
      <c r="G104" s="20">
        <v>2</v>
      </c>
      <c r="H104" s="20"/>
      <c r="I104" s="20">
        <v>3</v>
      </c>
      <c r="J104" s="20"/>
      <c r="K104" s="20">
        <v>4</v>
      </c>
      <c r="L104" s="34">
        <v>8</v>
      </c>
      <c r="M104" s="20">
        <v>0</v>
      </c>
      <c r="N104" s="20"/>
      <c r="O104" s="19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 + Tableau1[[#This Row],[Valeur SO]]*Tableau1[[#This Row],[Nombre SO]])
    / SUM(Tableau1[[#This Row],[Nombre TI]],Tableau1[[#This Row],[Nombre I]],Tableau1[[#This Row],[Nombre S]],Tableau1[[#This Row],[Nombre TS]],Tableau1[[#This Row],[Nombre SO]]) ) * 5/4</f>
        <v>5</v>
      </c>
      <c r="P104" s="1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TS]])
    / SUM(Tableau1[[#This Row],[Nombre TI]],Tableau1[[#This Row],[Nombre I]],Tableau1[[#This Row],[Nombre S]],Tableau1[[#This Row],[Nombre TS]]) ) / 4</f>
        <v>1</v>
      </c>
      <c r="Q104" s="42"/>
    </row>
    <row r="105" spans="1:17" ht="15.75" thickBot="1" x14ac:dyDescent="0.3">
      <c r="A105" s="5" t="s">
        <v>26</v>
      </c>
      <c r="B105" s="7">
        <v>45469</v>
      </c>
      <c r="C105" s="3" t="s">
        <v>14</v>
      </c>
      <c r="D105" s="12">
        <v>11</v>
      </c>
      <c r="E105" s="20">
        <v>1</v>
      </c>
      <c r="F105" s="20"/>
      <c r="G105" s="20">
        <v>2</v>
      </c>
      <c r="H105" s="20"/>
      <c r="I105" s="20">
        <v>3</v>
      </c>
      <c r="J105" s="30">
        <v>1</v>
      </c>
      <c r="K105" s="20">
        <v>4</v>
      </c>
      <c r="L105" s="30">
        <v>10</v>
      </c>
      <c r="M105" s="20">
        <v>0</v>
      </c>
      <c r="N105" s="20"/>
      <c r="O105" s="19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 + Tableau1[[#This Row],[Valeur SO]]*Tableau1[[#This Row],[Nombre SO]])
    / SUM(Tableau1[[#This Row],[Nombre TI]],Tableau1[[#This Row],[Nombre I]],Tableau1[[#This Row],[Nombre S]],Tableau1[[#This Row],[Nombre TS]],Tableau1[[#This Row],[Nombre SO]]) ) * 5/4</f>
        <v>4.8863636363636367</v>
      </c>
      <c r="P105" s="1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TS]])
    / SUM(Tableau1[[#This Row],[Nombre TI]],Tableau1[[#This Row],[Nombre I]],Tableau1[[#This Row],[Nombre S]],Tableau1[[#This Row],[Nombre TS]]) ) / 4</f>
        <v>0.97727272727272729</v>
      </c>
      <c r="Q105" s="42">
        <f t="shared" si="3"/>
        <v>4.8636363636363642</v>
      </c>
    </row>
    <row r="106" spans="1:17" ht="15.75" thickBot="1" x14ac:dyDescent="0.3">
      <c r="A106" s="5" t="s">
        <v>26</v>
      </c>
      <c r="B106" s="7">
        <v>45469</v>
      </c>
      <c r="C106" s="2" t="s">
        <v>4</v>
      </c>
      <c r="D106" s="12">
        <v>11</v>
      </c>
      <c r="E106" s="20">
        <v>1</v>
      </c>
      <c r="F106" s="20"/>
      <c r="G106" s="20">
        <v>2</v>
      </c>
      <c r="H106" s="20"/>
      <c r="I106" s="20">
        <v>3</v>
      </c>
      <c r="J106" s="31">
        <v>2</v>
      </c>
      <c r="K106" s="20">
        <v>4</v>
      </c>
      <c r="L106" s="31">
        <v>9</v>
      </c>
      <c r="M106" s="20">
        <v>0</v>
      </c>
      <c r="N106" s="20"/>
      <c r="O106" s="19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 + Tableau1[[#This Row],[Valeur SO]]*Tableau1[[#This Row],[Nombre SO]])
    / SUM(Tableau1[[#This Row],[Nombre TI]],Tableau1[[#This Row],[Nombre I]],Tableau1[[#This Row],[Nombre S]],Tableau1[[#This Row],[Nombre TS]],Tableau1[[#This Row],[Nombre SO]]) ) * 5/4</f>
        <v>4.7727272727272734</v>
      </c>
      <c r="P106" s="1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TS]])
    / SUM(Tableau1[[#This Row],[Nombre TI]],Tableau1[[#This Row],[Nombre I]],Tableau1[[#This Row],[Nombre S]],Tableau1[[#This Row],[Nombre TS]]) ) / 4</f>
        <v>0.95454545454545459</v>
      </c>
      <c r="Q106" s="42"/>
    </row>
    <row r="107" spans="1:17" ht="15.75" thickBot="1" x14ac:dyDescent="0.3">
      <c r="A107" s="5" t="s">
        <v>26</v>
      </c>
      <c r="B107" s="7">
        <v>45469</v>
      </c>
      <c r="C107" s="2" t="s">
        <v>3</v>
      </c>
      <c r="D107" s="12">
        <v>11</v>
      </c>
      <c r="E107" s="20">
        <v>1</v>
      </c>
      <c r="F107" s="20"/>
      <c r="G107" s="20">
        <v>2</v>
      </c>
      <c r="H107" s="20"/>
      <c r="I107" s="20">
        <v>3</v>
      </c>
      <c r="J107" s="31">
        <v>0</v>
      </c>
      <c r="K107" s="20">
        <v>4</v>
      </c>
      <c r="L107" s="31">
        <v>11</v>
      </c>
      <c r="M107" s="20">
        <v>0</v>
      </c>
      <c r="N107" s="20"/>
      <c r="O107" s="19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 + Tableau1[[#This Row],[Valeur SO]]*Tableau1[[#This Row],[Nombre SO]])
    / SUM(Tableau1[[#This Row],[Nombre TI]],Tableau1[[#This Row],[Nombre I]],Tableau1[[#This Row],[Nombre S]],Tableau1[[#This Row],[Nombre TS]],Tableau1[[#This Row],[Nombre SO]]) ) * 5/4</f>
        <v>5</v>
      </c>
      <c r="P107" s="1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TS]])
    / SUM(Tableau1[[#This Row],[Nombre TI]],Tableau1[[#This Row],[Nombre I]],Tableau1[[#This Row],[Nombre S]],Tableau1[[#This Row],[Nombre TS]]) ) / 4</f>
        <v>1</v>
      </c>
      <c r="Q107" s="42"/>
    </row>
    <row r="108" spans="1:17" ht="15.75" thickBot="1" x14ac:dyDescent="0.3">
      <c r="A108" s="5" t="s">
        <v>26</v>
      </c>
      <c r="B108" s="7">
        <v>45469</v>
      </c>
      <c r="C108" s="2" t="s">
        <v>2</v>
      </c>
      <c r="D108" s="12">
        <v>11</v>
      </c>
      <c r="E108" s="20">
        <v>1</v>
      </c>
      <c r="F108" s="20"/>
      <c r="G108" s="20">
        <v>2</v>
      </c>
      <c r="H108" s="20"/>
      <c r="I108" s="20">
        <v>3</v>
      </c>
      <c r="J108" s="31">
        <v>1</v>
      </c>
      <c r="K108" s="20">
        <v>4</v>
      </c>
      <c r="L108" s="31">
        <v>10</v>
      </c>
      <c r="M108" s="20">
        <v>0</v>
      </c>
      <c r="N108" s="20"/>
      <c r="O108" s="19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 + Tableau1[[#This Row],[Valeur SO]]*Tableau1[[#This Row],[Nombre SO]])
    / SUM(Tableau1[[#This Row],[Nombre TI]],Tableau1[[#This Row],[Nombre I]],Tableau1[[#This Row],[Nombre S]],Tableau1[[#This Row],[Nombre TS]],Tableau1[[#This Row],[Nombre SO]]) ) * 5/4</f>
        <v>4.8863636363636367</v>
      </c>
      <c r="P108" s="1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TS]])
    / SUM(Tableau1[[#This Row],[Nombre TI]],Tableau1[[#This Row],[Nombre I]],Tableau1[[#This Row],[Nombre S]],Tableau1[[#This Row],[Nombre TS]]) ) / 4</f>
        <v>0.97727272727272729</v>
      </c>
      <c r="Q108" s="42"/>
    </row>
    <row r="109" spans="1:17" ht="15.75" thickBot="1" x14ac:dyDescent="0.3">
      <c r="A109" s="5" t="s">
        <v>26</v>
      </c>
      <c r="B109" s="7">
        <v>45469</v>
      </c>
      <c r="C109" s="2" t="s">
        <v>1</v>
      </c>
      <c r="D109" s="12">
        <v>11</v>
      </c>
      <c r="E109" s="20">
        <v>1</v>
      </c>
      <c r="F109" s="20"/>
      <c r="G109" s="20">
        <v>2</v>
      </c>
      <c r="H109" s="20"/>
      <c r="I109" s="20">
        <v>3</v>
      </c>
      <c r="J109" s="31">
        <v>2</v>
      </c>
      <c r="K109" s="20">
        <v>4</v>
      </c>
      <c r="L109" s="31">
        <v>9</v>
      </c>
      <c r="M109" s="20">
        <v>0</v>
      </c>
      <c r="N109" s="20"/>
      <c r="O109" s="19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 + Tableau1[[#This Row],[Valeur SO]]*Tableau1[[#This Row],[Nombre SO]])
    / SUM(Tableau1[[#This Row],[Nombre TI]],Tableau1[[#This Row],[Nombre I]],Tableau1[[#This Row],[Nombre S]],Tableau1[[#This Row],[Nombre TS]],Tableau1[[#This Row],[Nombre SO]]) ) * 5/4</f>
        <v>4.7727272727272734</v>
      </c>
      <c r="P109" s="1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TS]])
    / SUM(Tableau1[[#This Row],[Nombre TI]],Tableau1[[#This Row],[Nombre I]],Tableau1[[#This Row],[Nombre S]],Tableau1[[#This Row],[Nombre TS]]) ) / 4</f>
        <v>0.95454545454545459</v>
      </c>
      <c r="Q109" s="42"/>
    </row>
    <row r="110" spans="1:17" ht="15.75" thickBot="1" x14ac:dyDescent="0.3">
      <c r="A110" s="5" t="s">
        <v>26</v>
      </c>
      <c r="B110" s="7">
        <v>45469</v>
      </c>
      <c r="C110" s="28" t="s">
        <v>0</v>
      </c>
      <c r="D110" s="12">
        <v>11</v>
      </c>
      <c r="E110" s="20">
        <v>1</v>
      </c>
      <c r="F110" s="20"/>
      <c r="G110" s="20">
        <v>2</v>
      </c>
      <c r="H110" s="20"/>
      <c r="I110" s="20">
        <v>3</v>
      </c>
      <c r="J110" s="31">
        <v>2</v>
      </c>
      <c r="K110" s="20">
        <v>4</v>
      </c>
      <c r="L110" s="31">
        <v>9</v>
      </c>
      <c r="M110" s="20">
        <v>0</v>
      </c>
      <c r="N110" s="20"/>
      <c r="O110" s="19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 + Tableau1[[#This Row],[Valeur SO]]*Tableau1[[#This Row],[Nombre SO]])
    / SUM(Tableau1[[#This Row],[Nombre TI]],Tableau1[[#This Row],[Nombre I]],Tableau1[[#This Row],[Nombre S]],Tableau1[[#This Row],[Nombre TS]],Tableau1[[#This Row],[Nombre SO]]) ) * 5/4</f>
        <v>4.7727272727272734</v>
      </c>
      <c r="P110" s="1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TS]])
    / SUM(Tableau1[[#This Row],[Nombre TI]],Tableau1[[#This Row],[Nombre I]],Tableau1[[#This Row],[Nombre S]],Tableau1[[#This Row],[Nombre TS]]) ) / 4</f>
        <v>0.95454545454545459</v>
      </c>
      <c r="Q110" s="42"/>
    </row>
    <row r="111" spans="1:17" ht="15.75" thickBot="1" x14ac:dyDescent="0.3">
      <c r="A111" s="5" t="s">
        <v>27</v>
      </c>
      <c r="B111" s="7">
        <v>45553</v>
      </c>
      <c r="C111" s="3" t="s">
        <v>14</v>
      </c>
      <c r="D111" s="12">
        <v>21</v>
      </c>
      <c r="E111" s="20">
        <v>1</v>
      </c>
      <c r="F111" s="20"/>
      <c r="G111" s="20">
        <v>2</v>
      </c>
      <c r="H111" s="20"/>
      <c r="I111" s="20">
        <v>3</v>
      </c>
      <c r="J111" s="30">
        <v>2</v>
      </c>
      <c r="K111" s="20">
        <v>4</v>
      </c>
      <c r="L111" s="30">
        <v>19</v>
      </c>
      <c r="M111" s="20">
        <v>0</v>
      </c>
      <c r="N111" s="20"/>
      <c r="O111" s="19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 + Tableau1[[#This Row],[Valeur SO]]*Tableau1[[#This Row],[Nombre SO]])
    / SUM(Tableau1[[#This Row],[Nombre TI]],Tableau1[[#This Row],[Nombre I]],Tableau1[[#This Row],[Nombre S]],Tableau1[[#This Row],[Nombre TS]],Tableau1[[#This Row],[Nombre SO]]) ) * 5/4</f>
        <v>4.8809523809523805</v>
      </c>
      <c r="P111" s="1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TS]])
    / SUM(Tableau1[[#This Row],[Nombre TI]],Tableau1[[#This Row],[Nombre I]],Tableau1[[#This Row],[Nombre S]],Tableau1[[#This Row],[Nombre TS]]) ) / 4</f>
        <v>0.97619047619047616</v>
      </c>
      <c r="Q111" s="42">
        <f t="shared" si="3"/>
        <v>4.9285714285714279</v>
      </c>
    </row>
    <row r="112" spans="1:17" ht="15.75" thickBot="1" x14ac:dyDescent="0.3">
      <c r="A112" s="5" t="s">
        <v>27</v>
      </c>
      <c r="B112" s="7">
        <v>45553</v>
      </c>
      <c r="C112" s="2" t="s">
        <v>4</v>
      </c>
      <c r="D112" s="12">
        <v>21</v>
      </c>
      <c r="E112" s="20">
        <v>1</v>
      </c>
      <c r="F112" s="20"/>
      <c r="G112" s="20">
        <v>2</v>
      </c>
      <c r="H112" s="20"/>
      <c r="I112" s="20">
        <v>3</v>
      </c>
      <c r="J112" s="31">
        <v>0</v>
      </c>
      <c r="K112" s="20">
        <v>4</v>
      </c>
      <c r="L112" s="31">
        <v>21</v>
      </c>
      <c r="M112" s="20">
        <v>0</v>
      </c>
      <c r="N112" s="20"/>
      <c r="O112" s="19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 + Tableau1[[#This Row],[Valeur SO]]*Tableau1[[#This Row],[Nombre SO]])
    / SUM(Tableau1[[#This Row],[Nombre TI]],Tableau1[[#This Row],[Nombre I]],Tableau1[[#This Row],[Nombre S]],Tableau1[[#This Row],[Nombre TS]],Tableau1[[#This Row],[Nombre SO]]) ) * 5/4</f>
        <v>5</v>
      </c>
      <c r="P112" s="1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TS]])
    / SUM(Tableau1[[#This Row],[Nombre TI]],Tableau1[[#This Row],[Nombre I]],Tableau1[[#This Row],[Nombre S]],Tableau1[[#This Row],[Nombre TS]]) ) / 4</f>
        <v>1</v>
      </c>
      <c r="Q112" s="42"/>
    </row>
    <row r="113" spans="1:17" ht="15.75" thickBot="1" x14ac:dyDescent="0.3">
      <c r="A113" s="5" t="s">
        <v>27</v>
      </c>
      <c r="B113" s="7">
        <v>45553</v>
      </c>
      <c r="C113" s="2" t="s">
        <v>3</v>
      </c>
      <c r="D113" s="12">
        <v>21</v>
      </c>
      <c r="E113" s="20">
        <v>1</v>
      </c>
      <c r="F113" s="20"/>
      <c r="G113" s="20">
        <v>2</v>
      </c>
      <c r="H113" s="20"/>
      <c r="I113" s="20">
        <v>3</v>
      </c>
      <c r="J113" s="31">
        <v>1</v>
      </c>
      <c r="K113" s="20">
        <v>4</v>
      </c>
      <c r="L113" s="31">
        <v>20</v>
      </c>
      <c r="M113" s="20">
        <v>0</v>
      </c>
      <c r="N113" s="20"/>
      <c r="O113" s="19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 + Tableau1[[#This Row],[Valeur SO]]*Tableau1[[#This Row],[Nombre SO]])
    / SUM(Tableau1[[#This Row],[Nombre TI]],Tableau1[[#This Row],[Nombre I]],Tableau1[[#This Row],[Nombre S]],Tableau1[[#This Row],[Nombre TS]],Tableau1[[#This Row],[Nombre SO]]) ) * 5/4</f>
        <v>4.9404761904761907</v>
      </c>
      <c r="P113" s="1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TS]])
    / SUM(Tableau1[[#This Row],[Nombre TI]],Tableau1[[#This Row],[Nombre I]],Tableau1[[#This Row],[Nombre S]],Tableau1[[#This Row],[Nombre TS]]) ) / 4</f>
        <v>0.98809523809523814</v>
      </c>
      <c r="Q113" s="42"/>
    </row>
    <row r="114" spans="1:17" ht="15.75" thickBot="1" x14ac:dyDescent="0.3">
      <c r="A114" s="5" t="s">
        <v>27</v>
      </c>
      <c r="B114" s="7">
        <v>45553</v>
      </c>
      <c r="C114" s="2" t="s">
        <v>2</v>
      </c>
      <c r="D114" s="12">
        <v>21</v>
      </c>
      <c r="E114" s="20">
        <v>1</v>
      </c>
      <c r="F114" s="20"/>
      <c r="G114" s="20">
        <v>2</v>
      </c>
      <c r="H114" s="20"/>
      <c r="I114" s="20">
        <v>3</v>
      </c>
      <c r="J114" s="31">
        <v>2</v>
      </c>
      <c r="K114" s="20">
        <v>4</v>
      </c>
      <c r="L114" s="31">
        <v>19</v>
      </c>
      <c r="M114" s="20">
        <v>0</v>
      </c>
      <c r="N114" s="20"/>
      <c r="O114" s="19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 + Tableau1[[#This Row],[Valeur SO]]*Tableau1[[#This Row],[Nombre SO]])
    / SUM(Tableau1[[#This Row],[Nombre TI]],Tableau1[[#This Row],[Nombre I]],Tableau1[[#This Row],[Nombre S]],Tableau1[[#This Row],[Nombre TS]],Tableau1[[#This Row],[Nombre SO]]) ) * 5/4</f>
        <v>4.8809523809523805</v>
      </c>
      <c r="P114" s="1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TS]])
    / SUM(Tableau1[[#This Row],[Nombre TI]],Tableau1[[#This Row],[Nombre I]],Tableau1[[#This Row],[Nombre S]],Tableau1[[#This Row],[Nombre TS]]) ) / 4</f>
        <v>0.97619047619047616</v>
      </c>
      <c r="Q114" s="42"/>
    </row>
    <row r="115" spans="1:17" ht="15.75" thickBot="1" x14ac:dyDescent="0.3">
      <c r="A115" s="5" t="s">
        <v>27</v>
      </c>
      <c r="B115" s="7">
        <v>45553</v>
      </c>
      <c r="C115" s="2" t="s">
        <v>1</v>
      </c>
      <c r="D115" s="12">
        <v>21</v>
      </c>
      <c r="E115" s="20">
        <v>1</v>
      </c>
      <c r="F115" s="20"/>
      <c r="G115" s="20">
        <v>2</v>
      </c>
      <c r="H115" s="20"/>
      <c r="I115" s="20">
        <v>3</v>
      </c>
      <c r="J115" s="31">
        <v>1</v>
      </c>
      <c r="K115" s="20">
        <v>4</v>
      </c>
      <c r="L115" s="31">
        <v>20</v>
      </c>
      <c r="M115" s="20">
        <v>0</v>
      </c>
      <c r="N115" s="20"/>
      <c r="O115" s="19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 + Tableau1[[#This Row],[Valeur SO]]*Tableau1[[#This Row],[Nombre SO]])
    / SUM(Tableau1[[#This Row],[Nombre TI]],Tableau1[[#This Row],[Nombre I]],Tableau1[[#This Row],[Nombre S]],Tableau1[[#This Row],[Nombre TS]],Tableau1[[#This Row],[Nombre SO]]) ) * 5/4</f>
        <v>4.9404761904761907</v>
      </c>
      <c r="P115" s="1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TS]])
    / SUM(Tableau1[[#This Row],[Nombre TI]],Tableau1[[#This Row],[Nombre I]],Tableau1[[#This Row],[Nombre S]],Tableau1[[#This Row],[Nombre TS]]) ) / 4</f>
        <v>0.98809523809523814</v>
      </c>
      <c r="Q115" s="42"/>
    </row>
    <row r="116" spans="1:17" ht="15.75" thickBot="1" x14ac:dyDescent="0.3">
      <c r="A116" s="5" t="s">
        <v>27</v>
      </c>
      <c r="B116" s="7">
        <v>45553</v>
      </c>
      <c r="C116" s="28" t="s">
        <v>0</v>
      </c>
      <c r="D116" s="12">
        <v>21</v>
      </c>
      <c r="E116" s="20">
        <v>1</v>
      </c>
      <c r="F116" s="20"/>
      <c r="G116" s="20">
        <v>2</v>
      </c>
      <c r="H116" s="20"/>
      <c r="I116" s="20">
        <v>3</v>
      </c>
      <c r="J116" s="31">
        <v>0</v>
      </c>
      <c r="K116" s="20">
        <v>4</v>
      </c>
      <c r="L116" s="31">
        <v>21</v>
      </c>
      <c r="M116" s="20">
        <v>0</v>
      </c>
      <c r="N116" s="20"/>
      <c r="O116" s="19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 + Tableau1[[#This Row],[Valeur SO]]*Tableau1[[#This Row],[Nombre SO]])
    / SUM(Tableau1[[#This Row],[Nombre TI]],Tableau1[[#This Row],[Nombre I]],Tableau1[[#This Row],[Nombre S]],Tableau1[[#This Row],[Nombre TS]],Tableau1[[#This Row],[Nombre SO]]) ) * 5/4</f>
        <v>5</v>
      </c>
      <c r="P116" s="1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TS]])
    / SUM(Tableau1[[#This Row],[Nombre TI]],Tableau1[[#This Row],[Nombre I]],Tableau1[[#This Row],[Nombre S]],Tableau1[[#This Row],[Nombre TS]]) ) / 4</f>
        <v>1</v>
      </c>
      <c r="Q116" s="42"/>
    </row>
    <row r="117" spans="1:17" ht="15.75" thickBot="1" x14ac:dyDescent="0.3">
      <c r="A117" s="5" t="s">
        <v>28</v>
      </c>
      <c r="B117" s="7">
        <v>45554</v>
      </c>
      <c r="C117" s="3" t="s">
        <v>14</v>
      </c>
      <c r="D117" s="12">
        <v>6</v>
      </c>
      <c r="E117" s="20">
        <v>1</v>
      </c>
      <c r="F117" s="20"/>
      <c r="G117" s="20">
        <v>2</v>
      </c>
      <c r="H117" s="20"/>
      <c r="I117" s="20">
        <v>3</v>
      </c>
      <c r="J117" s="20"/>
      <c r="K117" s="20">
        <v>4</v>
      </c>
      <c r="L117" s="26">
        <v>6</v>
      </c>
      <c r="M117" s="20">
        <v>0</v>
      </c>
      <c r="N117" s="20"/>
      <c r="O117" s="19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 + Tableau1[[#This Row],[Valeur SO]]*Tableau1[[#This Row],[Nombre SO]])
    / SUM(Tableau1[[#This Row],[Nombre TI]],Tableau1[[#This Row],[Nombre I]],Tableau1[[#This Row],[Nombre S]],Tableau1[[#This Row],[Nombre TS]],Tableau1[[#This Row],[Nombre SO]]) ) * 5/4</f>
        <v>5</v>
      </c>
      <c r="P117" s="1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TS]])
    / SUM(Tableau1[[#This Row],[Nombre TI]],Tableau1[[#This Row],[Nombre I]],Tableau1[[#This Row],[Nombre S]],Tableau1[[#This Row],[Nombre TS]]) ) / 4</f>
        <v>1</v>
      </c>
      <c r="Q117" s="42">
        <f t="shared" si="3"/>
        <v>5</v>
      </c>
    </row>
    <row r="118" spans="1:17" ht="15.75" thickBot="1" x14ac:dyDescent="0.3">
      <c r="A118" s="5" t="s">
        <v>28</v>
      </c>
      <c r="B118" s="7">
        <v>45554</v>
      </c>
      <c r="C118" s="2" t="s">
        <v>4</v>
      </c>
      <c r="D118" s="12">
        <v>6</v>
      </c>
      <c r="E118" s="20">
        <v>1</v>
      </c>
      <c r="F118" s="20"/>
      <c r="G118" s="20">
        <v>2</v>
      </c>
      <c r="H118" s="20"/>
      <c r="I118" s="20">
        <v>3</v>
      </c>
      <c r="J118" s="20"/>
      <c r="K118" s="20">
        <v>4</v>
      </c>
      <c r="L118" s="34">
        <v>6</v>
      </c>
      <c r="M118" s="20">
        <v>0</v>
      </c>
      <c r="N118" s="20"/>
      <c r="O118" s="19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 + Tableau1[[#This Row],[Valeur SO]]*Tableau1[[#This Row],[Nombre SO]])
    / SUM(Tableau1[[#This Row],[Nombre TI]],Tableau1[[#This Row],[Nombre I]],Tableau1[[#This Row],[Nombre S]],Tableau1[[#This Row],[Nombre TS]],Tableau1[[#This Row],[Nombre SO]]) ) * 5/4</f>
        <v>5</v>
      </c>
      <c r="P118" s="1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TS]])
    / SUM(Tableau1[[#This Row],[Nombre TI]],Tableau1[[#This Row],[Nombre I]],Tableau1[[#This Row],[Nombre S]],Tableau1[[#This Row],[Nombre TS]]) ) / 4</f>
        <v>1</v>
      </c>
      <c r="Q118" s="42"/>
    </row>
    <row r="119" spans="1:17" ht="15.75" thickBot="1" x14ac:dyDescent="0.3">
      <c r="A119" s="5" t="s">
        <v>28</v>
      </c>
      <c r="B119" s="7">
        <v>45554</v>
      </c>
      <c r="C119" s="2" t="s">
        <v>3</v>
      </c>
      <c r="D119" s="12">
        <v>6</v>
      </c>
      <c r="E119" s="20">
        <v>1</v>
      </c>
      <c r="F119" s="20"/>
      <c r="G119" s="20">
        <v>2</v>
      </c>
      <c r="H119" s="20"/>
      <c r="I119" s="20">
        <v>3</v>
      </c>
      <c r="J119" s="20"/>
      <c r="K119" s="20">
        <v>4</v>
      </c>
      <c r="L119" s="34">
        <v>6</v>
      </c>
      <c r="M119" s="20">
        <v>0</v>
      </c>
      <c r="N119" s="20"/>
      <c r="O119" s="19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 + Tableau1[[#This Row],[Valeur SO]]*Tableau1[[#This Row],[Nombre SO]])
    / SUM(Tableau1[[#This Row],[Nombre TI]],Tableau1[[#This Row],[Nombre I]],Tableau1[[#This Row],[Nombre S]],Tableau1[[#This Row],[Nombre TS]],Tableau1[[#This Row],[Nombre SO]]) ) * 5/4</f>
        <v>5</v>
      </c>
      <c r="P119" s="1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TS]])
    / SUM(Tableau1[[#This Row],[Nombre TI]],Tableau1[[#This Row],[Nombre I]],Tableau1[[#This Row],[Nombre S]],Tableau1[[#This Row],[Nombre TS]]) ) / 4</f>
        <v>1</v>
      </c>
      <c r="Q119" s="42"/>
    </row>
    <row r="120" spans="1:17" ht="15.75" thickBot="1" x14ac:dyDescent="0.3">
      <c r="A120" s="5" t="s">
        <v>28</v>
      </c>
      <c r="B120" s="7">
        <v>45554</v>
      </c>
      <c r="C120" s="2" t="s">
        <v>2</v>
      </c>
      <c r="D120" s="12">
        <v>6</v>
      </c>
      <c r="E120" s="20">
        <v>1</v>
      </c>
      <c r="F120" s="20"/>
      <c r="G120" s="20">
        <v>2</v>
      </c>
      <c r="H120" s="20"/>
      <c r="I120" s="20">
        <v>3</v>
      </c>
      <c r="J120" s="20"/>
      <c r="K120" s="20">
        <v>4</v>
      </c>
      <c r="L120" s="34">
        <v>6</v>
      </c>
      <c r="M120" s="20">
        <v>0</v>
      </c>
      <c r="N120" s="20"/>
      <c r="O120" s="19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 + Tableau1[[#This Row],[Valeur SO]]*Tableau1[[#This Row],[Nombre SO]])
    / SUM(Tableau1[[#This Row],[Nombre TI]],Tableau1[[#This Row],[Nombre I]],Tableau1[[#This Row],[Nombre S]],Tableau1[[#This Row],[Nombre TS]],Tableau1[[#This Row],[Nombre SO]]) ) * 5/4</f>
        <v>5</v>
      </c>
      <c r="P120" s="1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TS]])
    / SUM(Tableau1[[#This Row],[Nombre TI]],Tableau1[[#This Row],[Nombre I]],Tableau1[[#This Row],[Nombre S]],Tableau1[[#This Row],[Nombre TS]]) ) / 4</f>
        <v>1</v>
      </c>
      <c r="Q120" s="42"/>
    </row>
    <row r="121" spans="1:17" ht="15.75" thickBot="1" x14ac:dyDescent="0.3">
      <c r="A121" s="5" t="s">
        <v>28</v>
      </c>
      <c r="B121" s="7">
        <v>45554</v>
      </c>
      <c r="C121" s="2" t="s">
        <v>1</v>
      </c>
      <c r="D121" s="12">
        <v>6</v>
      </c>
      <c r="E121" s="20">
        <v>1</v>
      </c>
      <c r="F121" s="20"/>
      <c r="G121" s="20">
        <v>2</v>
      </c>
      <c r="H121" s="20"/>
      <c r="I121" s="20">
        <v>3</v>
      </c>
      <c r="J121" s="20"/>
      <c r="K121" s="20">
        <v>4</v>
      </c>
      <c r="L121" s="34">
        <v>6</v>
      </c>
      <c r="M121" s="20">
        <v>0</v>
      </c>
      <c r="N121" s="20"/>
      <c r="O121" s="19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 + Tableau1[[#This Row],[Valeur SO]]*Tableau1[[#This Row],[Nombre SO]])
    / SUM(Tableau1[[#This Row],[Nombre TI]],Tableau1[[#This Row],[Nombre I]],Tableau1[[#This Row],[Nombre S]],Tableau1[[#This Row],[Nombre TS]],Tableau1[[#This Row],[Nombre SO]]) ) * 5/4</f>
        <v>5</v>
      </c>
      <c r="P121" s="1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TS]])
    / SUM(Tableau1[[#This Row],[Nombre TI]],Tableau1[[#This Row],[Nombre I]],Tableau1[[#This Row],[Nombre S]],Tableau1[[#This Row],[Nombre TS]]) ) / 4</f>
        <v>1</v>
      </c>
      <c r="Q121" s="42"/>
    </row>
    <row r="122" spans="1:17" ht="15.75" thickBot="1" x14ac:dyDescent="0.3">
      <c r="A122" s="5" t="s">
        <v>28</v>
      </c>
      <c r="B122" s="7">
        <v>45554</v>
      </c>
      <c r="C122" s="28" t="s">
        <v>0</v>
      </c>
      <c r="D122" s="12">
        <v>6</v>
      </c>
      <c r="E122" s="20">
        <v>1</v>
      </c>
      <c r="F122" s="20"/>
      <c r="G122" s="20">
        <v>2</v>
      </c>
      <c r="H122" s="20"/>
      <c r="I122" s="20">
        <v>3</v>
      </c>
      <c r="J122" s="20"/>
      <c r="K122" s="20">
        <v>4</v>
      </c>
      <c r="L122" s="34">
        <v>6</v>
      </c>
      <c r="M122" s="20">
        <v>0</v>
      </c>
      <c r="N122" s="20"/>
      <c r="O122" s="19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 + Tableau1[[#This Row],[Valeur SO]]*Tableau1[[#This Row],[Nombre SO]])
    / SUM(Tableau1[[#This Row],[Nombre TI]],Tableau1[[#This Row],[Nombre I]],Tableau1[[#This Row],[Nombre S]],Tableau1[[#This Row],[Nombre TS]],Tableau1[[#This Row],[Nombre SO]]) ) * 5/4</f>
        <v>5</v>
      </c>
      <c r="P122" s="1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TS]])
    / SUM(Tableau1[[#This Row],[Nombre TI]],Tableau1[[#This Row],[Nombre I]],Tableau1[[#This Row],[Nombre S]],Tableau1[[#This Row],[Nombre TS]]) ) / 4</f>
        <v>1</v>
      </c>
      <c r="Q122" s="42"/>
    </row>
    <row r="123" spans="1:17" ht="15.75" thickBot="1" x14ac:dyDescent="0.3">
      <c r="A123" s="5" t="s">
        <v>29</v>
      </c>
      <c r="B123" s="7">
        <v>45574</v>
      </c>
      <c r="C123" s="3" t="s">
        <v>14</v>
      </c>
      <c r="D123" s="12">
        <v>19</v>
      </c>
      <c r="E123" s="20">
        <v>1</v>
      </c>
      <c r="F123" s="20"/>
      <c r="G123" s="20">
        <v>2</v>
      </c>
      <c r="H123" s="20"/>
      <c r="I123" s="20">
        <v>3</v>
      </c>
      <c r="J123" s="26">
        <v>0</v>
      </c>
      <c r="K123" s="20">
        <v>4</v>
      </c>
      <c r="L123" s="26">
        <v>19</v>
      </c>
      <c r="M123" s="20">
        <v>0</v>
      </c>
      <c r="N123" s="20"/>
      <c r="O123" s="19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 + Tableau1[[#This Row],[Valeur SO]]*Tableau1[[#This Row],[Nombre SO]])
    / SUM(Tableau1[[#This Row],[Nombre TI]],Tableau1[[#This Row],[Nombre I]],Tableau1[[#This Row],[Nombre S]],Tableau1[[#This Row],[Nombre TS]],Tableau1[[#This Row],[Nombre SO]]) ) * 5/4</f>
        <v>5</v>
      </c>
      <c r="P123" s="1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TS]])
    / SUM(Tableau1[[#This Row],[Nombre TI]],Tableau1[[#This Row],[Nombre I]],Tableau1[[#This Row],[Nombre S]],Tableau1[[#This Row],[Nombre TS]]) ) / 4</f>
        <v>1</v>
      </c>
      <c r="Q123" s="42">
        <f t="shared" si="3"/>
        <v>4.9473684210526319</v>
      </c>
    </row>
    <row r="124" spans="1:17" ht="15.75" thickBot="1" x14ac:dyDescent="0.3">
      <c r="A124" s="5" t="s">
        <v>29</v>
      </c>
      <c r="B124" s="7">
        <v>45574</v>
      </c>
      <c r="C124" s="2" t="s">
        <v>4</v>
      </c>
      <c r="D124" s="12">
        <v>19</v>
      </c>
      <c r="E124" s="20">
        <v>1</v>
      </c>
      <c r="F124" s="20"/>
      <c r="G124" s="20">
        <v>2</v>
      </c>
      <c r="H124" s="20"/>
      <c r="I124" s="20">
        <v>3</v>
      </c>
      <c r="J124" s="27">
        <v>2</v>
      </c>
      <c r="K124" s="20">
        <v>4</v>
      </c>
      <c r="L124" s="27">
        <v>17</v>
      </c>
      <c r="M124" s="20">
        <v>0</v>
      </c>
      <c r="N124" s="20"/>
      <c r="O124" s="19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 + Tableau1[[#This Row],[Valeur SO]]*Tableau1[[#This Row],[Nombre SO]])
    / SUM(Tableau1[[#This Row],[Nombre TI]],Tableau1[[#This Row],[Nombre I]],Tableau1[[#This Row],[Nombre S]],Tableau1[[#This Row],[Nombre TS]],Tableau1[[#This Row],[Nombre SO]]) ) * 5/4</f>
        <v>4.8684210526315788</v>
      </c>
      <c r="P124" s="1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TS]])
    / SUM(Tableau1[[#This Row],[Nombre TI]],Tableau1[[#This Row],[Nombre I]],Tableau1[[#This Row],[Nombre S]],Tableau1[[#This Row],[Nombre TS]]) ) / 4</f>
        <v>0.97368421052631582</v>
      </c>
      <c r="Q124" s="42"/>
    </row>
    <row r="125" spans="1:17" ht="15.75" thickBot="1" x14ac:dyDescent="0.3">
      <c r="A125" s="5" t="s">
        <v>29</v>
      </c>
      <c r="B125" s="7">
        <v>45574</v>
      </c>
      <c r="C125" s="2" t="s">
        <v>3</v>
      </c>
      <c r="D125" s="12">
        <v>19</v>
      </c>
      <c r="E125" s="20">
        <v>1</v>
      </c>
      <c r="F125" s="20"/>
      <c r="G125" s="20">
        <v>2</v>
      </c>
      <c r="H125" s="20"/>
      <c r="I125" s="20">
        <v>3</v>
      </c>
      <c r="J125" s="27">
        <v>0</v>
      </c>
      <c r="K125" s="20">
        <v>4</v>
      </c>
      <c r="L125" s="27">
        <v>19</v>
      </c>
      <c r="M125" s="20">
        <v>0</v>
      </c>
      <c r="N125" s="20"/>
      <c r="O125" s="19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 + Tableau1[[#This Row],[Valeur SO]]*Tableau1[[#This Row],[Nombre SO]])
    / SUM(Tableau1[[#This Row],[Nombre TI]],Tableau1[[#This Row],[Nombre I]],Tableau1[[#This Row],[Nombre S]],Tableau1[[#This Row],[Nombre TS]],Tableau1[[#This Row],[Nombre SO]]) ) * 5/4</f>
        <v>5</v>
      </c>
      <c r="P125" s="1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TS]])
    / SUM(Tableau1[[#This Row],[Nombre TI]],Tableau1[[#This Row],[Nombre I]],Tableau1[[#This Row],[Nombre S]],Tableau1[[#This Row],[Nombre TS]]) ) / 4</f>
        <v>1</v>
      </c>
      <c r="Q125" s="42"/>
    </row>
    <row r="126" spans="1:17" ht="15.75" thickBot="1" x14ac:dyDescent="0.3">
      <c r="A126" s="5" t="s">
        <v>29</v>
      </c>
      <c r="B126" s="7">
        <v>45574</v>
      </c>
      <c r="C126" s="2" t="s">
        <v>2</v>
      </c>
      <c r="D126" s="12">
        <v>19</v>
      </c>
      <c r="E126" s="20">
        <v>1</v>
      </c>
      <c r="F126" s="20"/>
      <c r="G126" s="20">
        <v>2</v>
      </c>
      <c r="H126" s="20"/>
      <c r="I126" s="20">
        <v>3</v>
      </c>
      <c r="J126" s="27">
        <v>1</v>
      </c>
      <c r="K126" s="20">
        <v>4</v>
      </c>
      <c r="L126" s="27">
        <v>18</v>
      </c>
      <c r="M126" s="20">
        <v>0</v>
      </c>
      <c r="N126" s="20"/>
      <c r="O126" s="19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 + Tableau1[[#This Row],[Valeur SO]]*Tableau1[[#This Row],[Nombre SO]])
    / SUM(Tableau1[[#This Row],[Nombre TI]],Tableau1[[#This Row],[Nombre I]],Tableau1[[#This Row],[Nombre S]],Tableau1[[#This Row],[Nombre TS]],Tableau1[[#This Row],[Nombre SO]]) ) * 5/4</f>
        <v>4.9342105263157894</v>
      </c>
      <c r="P126" s="1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TS]])
    / SUM(Tableau1[[#This Row],[Nombre TI]],Tableau1[[#This Row],[Nombre I]],Tableau1[[#This Row],[Nombre S]],Tableau1[[#This Row],[Nombre TS]]) ) / 4</f>
        <v>0.98684210526315785</v>
      </c>
      <c r="Q126" s="42"/>
    </row>
    <row r="127" spans="1:17" ht="15.75" thickBot="1" x14ac:dyDescent="0.3">
      <c r="A127" s="5" t="s">
        <v>29</v>
      </c>
      <c r="B127" s="7">
        <v>45574</v>
      </c>
      <c r="C127" s="2" t="s">
        <v>1</v>
      </c>
      <c r="D127" s="12">
        <v>19</v>
      </c>
      <c r="E127" s="20">
        <v>1</v>
      </c>
      <c r="F127" s="20"/>
      <c r="G127" s="20">
        <v>2</v>
      </c>
      <c r="H127" s="20"/>
      <c r="I127" s="20">
        <v>3</v>
      </c>
      <c r="J127" s="27">
        <v>1</v>
      </c>
      <c r="K127" s="20">
        <v>4</v>
      </c>
      <c r="L127" s="27">
        <v>18</v>
      </c>
      <c r="M127" s="20">
        <v>0</v>
      </c>
      <c r="N127" s="20"/>
      <c r="O127" s="19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 + Tableau1[[#This Row],[Valeur SO]]*Tableau1[[#This Row],[Nombre SO]])
    / SUM(Tableau1[[#This Row],[Nombre TI]],Tableau1[[#This Row],[Nombre I]],Tableau1[[#This Row],[Nombre S]],Tableau1[[#This Row],[Nombre TS]],Tableau1[[#This Row],[Nombre SO]]) ) * 5/4</f>
        <v>4.9342105263157894</v>
      </c>
      <c r="P127" s="1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TS]])
    / SUM(Tableau1[[#This Row],[Nombre TI]],Tableau1[[#This Row],[Nombre I]],Tableau1[[#This Row],[Nombre S]],Tableau1[[#This Row],[Nombre TS]]) ) / 4</f>
        <v>0.98684210526315785</v>
      </c>
      <c r="Q127" s="42"/>
    </row>
    <row r="128" spans="1:17" ht="15.75" thickBot="1" x14ac:dyDescent="0.3">
      <c r="A128" s="5" t="s">
        <v>29</v>
      </c>
      <c r="B128" s="7">
        <v>45574</v>
      </c>
      <c r="C128" s="28" t="s">
        <v>0</v>
      </c>
      <c r="D128" s="12">
        <v>19</v>
      </c>
      <c r="E128" s="20">
        <v>1</v>
      </c>
      <c r="F128" s="20"/>
      <c r="G128" s="20">
        <v>2</v>
      </c>
      <c r="H128" s="20"/>
      <c r="I128" s="20">
        <v>3</v>
      </c>
      <c r="J128" s="27">
        <v>0</v>
      </c>
      <c r="K128" s="20">
        <v>4</v>
      </c>
      <c r="L128" s="27">
        <v>19</v>
      </c>
      <c r="M128" s="20">
        <v>0</v>
      </c>
      <c r="N128" s="20"/>
      <c r="O128" s="19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 + Tableau1[[#This Row],[Valeur SO]]*Tableau1[[#This Row],[Nombre SO]])
    / SUM(Tableau1[[#This Row],[Nombre TI]],Tableau1[[#This Row],[Nombre I]],Tableau1[[#This Row],[Nombre S]],Tableau1[[#This Row],[Nombre TS]],Tableau1[[#This Row],[Nombre SO]]) ) * 5/4</f>
        <v>5</v>
      </c>
      <c r="P128" s="1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TS]])
    / SUM(Tableau1[[#This Row],[Nombre TI]],Tableau1[[#This Row],[Nombre I]],Tableau1[[#This Row],[Nombre S]],Tableau1[[#This Row],[Nombre TS]]) ) / 4</f>
        <v>1</v>
      </c>
      <c r="Q128" s="42"/>
    </row>
    <row r="129" spans="1:17" ht="15.75" thickBot="1" x14ac:dyDescent="0.3">
      <c r="A129" t="s">
        <v>26</v>
      </c>
      <c r="B129" s="4">
        <v>45589</v>
      </c>
      <c r="C129" s="2" t="s">
        <v>14</v>
      </c>
      <c r="D129" s="12">
        <v>7</v>
      </c>
      <c r="E129" s="20">
        <v>1</v>
      </c>
      <c r="F129" s="20"/>
      <c r="G129" s="20">
        <v>2</v>
      </c>
      <c r="H129" s="20"/>
      <c r="I129" s="20">
        <v>3</v>
      </c>
      <c r="J129" s="20"/>
      <c r="K129" s="20">
        <v>4</v>
      </c>
      <c r="L129" s="26">
        <v>7</v>
      </c>
      <c r="M129" s="20">
        <v>0</v>
      </c>
      <c r="N129" s="20"/>
      <c r="O129" s="19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 + Tableau1[[#This Row],[Valeur SO]]*Tableau1[[#This Row],[Nombre SO]])
    / SUM(Tableau1[[#This Row],[Nombre TI]],Tableau1[[#This Row],[Nombre I]],Tableau1[[#This Row],[Nombre S]],Tableau1[[#This Row],[Nombre TS]],Tableau1[[#This Row],[Nombre SO]]) ) * 5/4</f>
        <v>5</v>
      </c>
      <c r="P129" s="1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TS]])
    / SUM(Tableau1[[#This Row],[Nombre TI]],Tableau1[[#This Row],[Nombre I]],Tableau1[[#This Row],[Nombre S]],Tableau1[[#This Row],[Nombre TS]]) ) / 4</f>
        <v>1</v>
      </c>
      <c r="Q129" s="42">
        <f t="shared" si="3"/>
        <v>5</v>
      </c>
    </row>
    <row r="130" spans="1:17" ht="15.75" thickBot="1" x14ac:dyDescent="0.3">
      <c r="A130" t="s">
        <v>26</v>
      </c>
      <c r="B130" s="4">
        <v>45589</v>
      </c>
      <c r="C130" s="2" t="s">
        <v>4</v>
      </c>
      <c r="D130" s="12">
        <v>7</v>
      </c>
      <c r="E130" s="20">
        <v>1</v>
      </c>
      <c r="F130" s="20"/>
      <c r="G130" s="20">
        <v>2</v>
      </c>
      <c r="H130" s="20"/>
      <c r="I130" s="20">
        <v>3</v>
      </c>
      <c r="J130" s="20"/>
      <c r="K130" s="20">
        <v>4</v>
      </c>
      <c r="L130" s="34">
        <v>7</v>
      </c>
      <c r="M130" s="20">
        <v>0</v>
      </c>
      <c r="N130" s="20"/>
      <c r="O130" s="19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 + Tableau1[[#This Row],[Valeur SO]]*Tableau1[[#This Row],[Nombre SO]])
    / SUM(Tableau1[[#This Row],[Nombre TI]],Tableau1[[#This Row],[Nombre I]],Tableau1[[#This Row],[Nombre S]],Tableau1[[#This Row],[Nombre TS]],Tableau1[[#This Row],[Nombre SO]]) ) * 5/4</f>
        <v>5</v>
      </c>
      <c r="P130" s="1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TS]])
    / SUM(Tableau1[[#This Row],[Nombre TI]],Tableau1[[#This Row],[Nombre I]],Tableau1[[#This Row],[Nombre S]],Tableau1[[#This Row],[Nombre TS]]) ) / 4</f>
        <v>1</v>
      </c>
      <c r="Q130" s="42"/>
    </row>
    <row r="131" spans="1:17" ht="15.75" thickBot="1" x14ac:dyDescent="0.3">
      <c r="A131" t="s">
        <v>26</v>
      </c>
      <c r="B131" s="4">
        <v>45589</v>
      </c>
      <c r="C131" s="2" t="s">
        <v>3</v>
      </c>
      <c r="D131" s="12">
        <v>7</v>
      </c>
      <c r="E131" s="20">
        <v>1</v>
      </c>
      <c r="F131" s="20"/>
      <c r="G131" s="20">
        <v>2</v>
      </c>
      <c r="H131" s="20"/>
      <c r="I131" s="20">
        <v>3</v>
      </c>
      <c r="J131" s="20"/>
      <c r="K131" s="20">
        <v>4</v>
      </c>
      <c r="L131" s="34">
        <v>7</v>
      </c>
      <c r="M131" s="20">
        <v>0</v>
      </c>
      <c r="N131" s="20"/>
      <c r="O131" s="19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 + Tableau1[[#This Row],[Valeur SO]]*Tableau1[[#This Row],[Nombre SO]])
    / SUM(Tableau1[[#This Row],[Nombre TI]],Tableau1[[#This Row],[Nombre I]],Tableau1[[#This Row],[Nombre S]],Tableau1[[#This Row],[Nombre TS]],Tableau1[[#This Row],[Nombre SO]]) ) * 5/4</f>
        <v>5</v>
      </c>
      <c r="P131" s="1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TS]])
    / SUM(Tableau1[[#This Row],[Nombre TI]],Tableau1[[#This Row],[Nombre I]],Tableau1[[#This Row],[Nombre S]],Tableau1[[#This Row],[Nombre TS]]) ) / 4</f>
        <v>1</v>
      </c>
      <c r="Q131" s="42"/>
    </row>
    <row r="132" spans="1:17" ht="15.75" thickBot="1" x14ac:dyDescent="0.3">
      <c r="A132" t="s">
        <v>26</v>
      </c>
      <c r="B132" s="4">
        <v>45589</v>
      </c>
      <c r="C132" s="2" t="s">
        <v>2</v>
      </c>
      <c r="D132" s="12">
        <v>7</v>
      </c>
      <c r="E132" s="20">
        <v>1</v>
      </c>
      <c r="F132" s="20"/>
      <c r="G132" s="20">
        <v>2</v>
      </c>
      <c r="H132" s="20"/>
      <c r="I132" s="20">
        <v>3</v>
      </c>
      <c r="J132" s="20"/>
      <c r="K132" s="20">
        <v>4</v>
      </c>
      <c r="L132" s="34">
        <v>7</v>
      </c>
      <c r="M132" s="20">
        <v>0</v>
      </c>
      <c r="N132" s="20"/>
      <c r="O132" s="19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 + Tableau1[[#This Row],[Valeur SO]]*Tableau1[[#This Row],[Nombre SO]])
    / SUM(Tableau1[[#This Row],[Nombre TI]],Tableau1[[#This Row],[Nombre I]],Tableau1[[#This Row],[Nombre S]],Tableau1[[#This Row],[Nombre TS]],Tableau1[[#This Row],[Nombre SO]]) ) * 5/4</f>
        <v>5</v>
      </c>
      <c r="P132" s="1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TS]])
    / SUM(Tableau1[[#This Row],[Nombre TI]],Tableau1[[#This Row],[Nombre I]],Tableau1[[#This Row],[Nombre S]],Tableau1[[#This Row],[Nombre TS]]) ) / 4</f>
        <v>1</v>
      </c>
      <c r="Q132" s="42"/>
    </row>
    <row r="133" spans="1:17" ht="15.75" thickBot="1" x14ac:dyDescent="0.3">
      <c r="A133" t="s">
        <v>26</v>
      </c>
      <c r="B133" s="4">
        <v>45589</v>
      </c>
      <c r="C133" s="2" t="s">
        <v>1</v>
      </c>
      <c r="D133" s="12">
        <v>7</v>
      </c>
      <c r="E133" s="20">
        <v>1</v>
      </c>
      <c r="F133" s="20"/>
      <c r="G133" s="20">
        <v>2</v>
      </c>
      <c r="H133" s="20"/>
      <c r="I133" s="20">
        <v>3</v>
      </c>
      <c r="J133" s="20"/>
      <c r="K133" s="20">
        <v>4</v>
      </c>
      <c r="L133" s="34">
        <v>7</v>
      </c>
      <c r="M133" s="20">
        <v>0</v>
      </c>
      <c r="N133" s="20"/>
      <c r="O133" s="19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 + Tableau1[[#This Row],[Valeur SO]]*Tableau1[[#This Row],[Nombre SO]])
    / SUM(Tableau1[[#This Row],[Nombre TI]],Tableau1[[#This Row],[Nombre I]],Tableau1[[#This Row],[Nombre S]],Tableau1[[#This Row],[Nombre TS]],Tableau1[[#This Row],[Nombre SO]]) ) * 5/4</f>
        <v>5</v>
      </c>
      <c r="P133" s="1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TS]])
    / SUM(Tableau1[[#This Row],[Nombre TI]],Tableau1[[#This Row],[Nombre I]],Tableau1[[#This Row],[Nombre S]],Tableau1[[#This Row],[Nombre TS]]) ) / 4</f>
        <v>1</v>
      </c>
      <c r="Q133" s="42"/>
    </row>
    <row r="134" spans="1:17" ht="15.75" thickBot="1" x14ac:dyDescent="0.3">
      <c r="A134" t="s">
        <v>26</v>
      </c>
      <c r="B134" s="4">
        <v>45589</v>
      </c>
      <c r="C134" s="29" t="s">
        <v>0</v>
      </c>
      <c r="D134" s="12">
        <v>7</v>
      </c>
      <c r="E134" s="20">
        <v>1</v>
      </c>
      <c r="F134" s="20"/>
      <c r="G134" s="20">
        <v>2</v>
      </c>
      <c r="H134" s="20"/>
      <c r="I134" s="20">
        <v>3</v>
      </c>
      <c r="J134" s="20"/>
      <c r="K134" s="20">
        <v>4</v>
      </c>
      <c r="L134" s="34">
        <v>7</v>
      </c>
      <c r="M134" s="20">
        <v>0</v>
      </c>
      <c r="N134" s="20"/>
      <c r="O134" s="19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 + Tableau1[[#This Row],[Valeur SO]]*Tableau1[[#This Row],[Nombre SO]])
    / SUM(Tableau1[[#This Row],[Nombre TI]],Tableau1[[#This Row],[Nombre I]],Tableau1[[#This Row],[Nombre S]],Tableau1[[#This Row],[Nombre TS]],Tableau1[[#This Row],[Nombre SO]]) ) * 5/4</f>
        <v>5</v>
      </c>
      <c r="P134" s="1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TS]])
    / SUM(Tableau1[[#This Row],[Nombre TI]],Tableau1[[#This Row],[Nombre I]],Tableau1[[#This Row],[Nombre S]],Tableau1[[#This Row],[Nombre TS]]) ) / 4</f>
        <v>1</v>
      </c>
      <c r="Q134" s="42"/>
    </row>
    <row r="135" spans="1:17" ht="15.75" thickBot="1" x14ac:dyDescent="0.3">
      <c r="A135" s="5" t="s">
        <v>30</v>
      </c>
      <c r="B135" s="7">
        <v>45602</v>
      </c>
      <c r="C135" s="2" t="s">
        <v>14</v>
      </c>
      <c r="D135" s="12">
        <v>14</v>
      </c>
      <c r="E135" s="20">
        <v>1</v>
      </c>
      <c r="F135" s="20"/>
      <c r="G135" s="20">
        <v>2</v>
      </c>
      <c r="H135" s="20"/>
      <c r="I135" s="20">
        <v>3</v>
      </c>
      <c r="J135" s="26">
        <v>0</v>
      </c>
      <c r="K135" s="20">
        <v>4</v>
      </c>
      <c r="L135" s="26">
        <v>14</v>
      </c>
      <c r="M135" s="20">
        <v>0</v>
      </c>
      <c r="N135" s="20"/>
      <c r="O135" s="19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 + Tableau1[[#This Row],[Valeur SO]]*Tableau1[[#This Row],[Nombre SO]])
    / SUM(Tableau1[[#This Row],[Nombre TI]],Tableau1[[#This Row],[Nombre I]],Tableau1[[#This Row],[Nombre S]],Tableau1[[#This Row],[Nombre TS]],Tableau1[[#This Row],[Nombre SO]]) ) * 5/4</f>
        <v>5</v>
      </c>
      <c r="P135" s="1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TS]])
    / SUM(Tableau1[[#This Row],[Nombre TI]],Tableau1[[#This Row],[Nombre I]],Tableau1[[#This Row],[Nombre S]],Tableau1[[#This Row],[Nombre TS]]) ) / 4</f>
        <v>1</v>
      </c>
      <c r="Q135" s="42">
        <f t="shared" ref="Q135:Q159" si="4">AVERAGE(O135:O139)</f>
        <v>4.9642857142857135</v>
      </c>
    </row>
    <row r="136" spans="1:17" ht="15.75" thickBot="1" x14ac:dyDescent="0.3">
      <c r="A136" s="5" t="s">
        <v>30</v>
      </c>
      <c r="B136" s="7">
        <v>45602</v>
      </c>
      <c r="C136" s="2" t="s">
        <v>4</v>
      </c>
      <c r="D136" s="12">
        <v>14</v>
      </c>
      <c r="E136" s="20">
        <v>1</v>
      </c>
      <c r="F136" s="20"/>
      <c r="G136" s="20">
        <v>2</v>
      </c>
      <c r="H136" s="20"/>
      <c r="I136" s="20">
        <v>3</v>
      </c>
      <c r="J136" s="27">
        <v>1</v>
      </c>
      <c r="K136" s="20">
        <v>4</v>
      </c>
      <c r="L136" s="27">
        <v>13</v>
      </c>
      <c r="M136" s="20">
        <v>0</v>
      </c>
      <c r="N136" s="20"/>
      <c r="O136" s="19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 + Tableau1[[#This Row],[Valeur SO]]*Tableau1[[#This Row],[Nombre SO]])
    / SUM(Tableau1[[#This Row],[Nombre TI]],Tableau1[[#This Row],[Nombre I]],Tableau1[[#This Row],[Nombre S]],Tableau1[[#This Row],[Nombre TS]],Tableau1[[#This Row],[Nombre SO]]) ) * 5/4</f>
        <v>4.9107142857142856</v>
      </c>
      <c r="P136" s="1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TS]])
    / SUM(Tableau1[[#This Row],[Nombre TI]],Tableau1[[#This Row],[Nombre I]],Tableau1[[#This Row],[Nombre S]],Tableau1[[#This Row],[Nombre TS]]) ) / 4</f>
        <v>0.9821428571428571</v>
      </c>
      <c r="Q136" s="42"/>
    </row>
    <row r="137" spans="1:17" ht="15.75" thickBot="1" x14ac:dyDescent="0.3">
      <c r="A137" s="5" t="s">
        <v>30</v>
      </c>
      <c r="B137" s="7">
        <v>45602</v>
      </c>
      <c r="C137" s="2" t="s">
        <v>3</v>
      </c>
      <c r="D137" s="12">
        <v>14</v>
      </c>
      <c r="E137" s="20">
        <v>1</v>
      </c>
      <c r="F137" s="20"/>
      <c r="G137" s="20">
        <v>2</v>
      </c>
      <c r="H137" s="20"/>
      <c r="I137" s="20">
        <v>3</v>
      </c>
      <c r="J137" s="27">
        <v>0</v>
      </c>
      <c r="K137" s="20">
        <v>4</v>
      </c>
      <c r="L137" s="27">
        <v>14</v>
      </c>
      <c r="M137" s="20">
        <v>0</v>
      </c>
      <c r="N137" s="20"/>
      <c r="O137" s="19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 + Tableau1[[#This Row],[Valeur SO]]*Tableau1[[#This Row],[Nombre SO]])
    / SUM(Tableau1[[#This Row],[Nombre TI]],Tableau1[[#This Row],[Nombre I]],Tableau1[[#This Row],[Nombre S]],Tableau1[[#This Row],[Nombre TS]],Tableau1[[#This Row],[Nombre SO]]) ) * 5/4</f>
        <v>5</v>
      </c>
      <c r="P137" s="1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TS]])
    / SUM(Tableau1[[#This Row],[Nombre TI]],Tableau1[[#This Row],[Nombre I]],Tableau1[[#This Row],[Nombre S]],Tableau1[[#This Row],[Nombre TS]]) ) / 4</f>
        <v>1</v>
      </c>
      <c r="Q137" s="42"/>
    </row>
    <row r="138" spans="1:17" ht="15.75" thickBot="1" x14ac:dyDescent="0.3">
      <c r="A138" s="5" t="s">
        <v>30</v>
      </c>
      <c r="B138" s="7">
        <v>45602</v>
      </c>
      <c r="C138" s="2" t="s">
        <v>2</v>
      </c>
      <c r="D138" s="12">
        <v>14</v>
      </c>
      <c r="E138" s="20">
        <v>1</v>
      </c>
      <c r="F138" s="20"/>
      <c r="G138" s="20">
        <v>2</v>
      </c>
      <c r="H138" s="20"/>
      <c r="I138" s="20">
        <v>3</v>
      </c>
      <c r="J138" s="27">
        <v>1</v>
      </c>
      <c r="K138" s="20">
        <v>4</v>
      </c>
      <c r="L138" s="27">
        <v>13</v>
      </c>
      <c r="M138" s="20">
        <v>0</v>
      </c>
      <c r="N138" s="20"/>
      <c r="O138" s="19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 + Tableau1[[#This Row],[Valeur SO]]*Tableau1[[#This Row],[Nombre SO]])
    / SUM(Tableau1[[#This Row],[Nombre TI]],Tableau1[[#This Row],[Nombre I]],Tableau1[[#This Row],[Nombre S]],Tableau1[[#This Row],[Nombre TS]],Tableau1[[#This Row],[Nombre SO]]) ) * 5/4</f>
        <v>4.9107142857142856</v>
      </c>
      <c r="P138" s="1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TS]])
    / SUM(Tableau1[[#This Row],[Nombre TI]],Tableau1[[#This Row],[Nombre I]],Tableau1[[#This Row],[Nombre S]],Tableau1[[#This Row],[Nombre TS]]) ) / 4</f>
        <v>0.9821428571428571</v>
      </c>
      <c r="Q138" s="42"/>
    </row>
    <row r="139" spans="1:17" ht="15.75" thickBot="1" x14ac:dyDescent="0.3">
      <c r="A139" s="5" t="s">
        <v>30</v>
      </c>
      <c r="B139" s="7">
        <v>45602</v>
      </c>
      <c r="C139" s="2" t="s">
        <v>1</v>
      </c>
      <c r="D139" s="12">
        <v>14</v>
      </c>
      <c r="E139" s="20">
        <v>1</v>
      </c>
      <c r="F139" s="20"/>
      <c r="G139" s="20">
        <v>2</v>
      </c>
      <c r="H139" s="20"/>
      <c r="I139" s="20">
        <v>3</v>
      </c>
      <c r="J139" s="27">
        <v>0</v>
      </c>
      <c r="K139" s="20">
        <v>4</v>
      </c>
      <c r="L139" s="27">
        <v>14</v>
      </c>
      <c r="M139" s="20">
        <v>0</v>
      </c>
      <c r="N139" s="20"/>
      <c r="O139" s="19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 + Tableau1[[#This Row],[Valeur SO]]*Tableau1[[#This Row],[Nombre SO]])
    / SUM(Tableau1[[#This Row],[Nombre TI]],Tableau1[[#This Row],[Nombre I]],Tableau1[[#This Row],[Nombre S]],Tableau1[[#This Row],[Nombre TS]],Tableau1[[#This Row],[Nombre SO]]) ) * 5/4</f>
        <v>5</v>
      </c>
      <c r="P139" s="1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TS]])
    / SUM(Tableau1[[#This Row],[Nombre TI]],Tableau1[[#This Row],[Nombre I]],Tableau1[[#This Row],[Nombre S]],Tableau1[[#This Row],[Nombre TS]]) ) / 4</f>
        <v>1</v>
      </c>
      <c r="Q139" s="42"/>
    </row>
    <row r="140" spans="1:17" ht="15.75" thickBot="1" x14ac:dyDescent="0.3">
      <c r="A140" s="5" t="s">
        <v>30</v>
      </c>
      <c r="B140" s="7">
        <v>45602</v>
      </c>
      <c r="C140" s="29" t="s">
        <v>0</v>
      </c>
      <c r="D140" s="12">
        <v>14</v>
      </c>
      <c r="E140" s="20">
        <v>1</v>
      </c>
      <c r="F140" s="20"/>
      <c r="G140" s="20">
        <v>2</v>
      </c>
      <c r="H140" s="20"/>
      <c r="I140" s="20">
        <v>3</v>
      </c>
      <c r="J140" s="27">
        <v>0</v>
      </c>
      <c r="K140" s="20">
        <v>4</v>
      </c>
      <c r="L140" s="27">
        <v>14</v>
      </c>
      <c r="M140" s="20">
        <v>0</v>
      </c>
      <c r="N140" s="20"/>
      <c r="O140" s="19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 + Tableau1[[#This Row],[Valeur SO]]*Tableau1[[#This Row],[Nombre SO]])
    / SUM(Tableau1[[#This Row],[Nombre TI]],Tableau1[[#This Row],[Nombre I]],Tableau1[[#This Row],[Nombre S]],Tableau1[[#This Row],[Nombre TS]],Tableau1[[#This Row],[Nombre SO]]) ) * 5/4</f>
        <v>5</v>
      </c>
      <c r="P140" s="1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TS]])
    / SUM(Tableau1[[#This Row],[Nombre TI]],Tableau1[[#This Row],[Nombre I]],Tableau1[[#This Row],[Nombre S]],Tableau1[[#This Row],[Nombre TS]]) ) / 4</f>
        <v>1</v>
      </c>
      <c r="Q140" s="42"/>
    </row>
    <row r="141" spans="1:17" ht="15.75" thickBot="1" x14ac:dyDescent="0.3">
      <c r="A141" s="5" t="s">
        <v>31</v>
      </c>
      <c r="B141" s="7">
        <v>45611</v>
      </c>
      <c r="C141" s="2" t="s">
        <v>14</v>
      </c>
      <c r="D141" s="12">
        <v>6</v>
      </c>
      <c r="E141" s="20">
        <v>1</v>
      </c>
      <c r="F141" s="20"/>
      <c r="G141" s="20">
        <v>2</v>
      </c>
      <c r="H141" s="20"/>
      <c r="I141" s="20">
        <v>3</v>
      </c>
      <c r="J141" s="20"/>
      <c r="K141" s="20">
        <v>4</v>
      </c>
      <c r="L141" s="32">
        <v>6</v>
      </c>
      <c r="M141" s="20">
        <v>0</v>
      </c>
      <c r="N141" s="20"/>
      <c r="O141" s="19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 + Tableau1[[#This Row],[Valeur SO]]*Tableau1[[#This Row],[Nombre SO]])
    / SUM(Tableau1[[#This Row],[Nombre TI]],Tableau1[[#This Row],[Nombre I]],Tableau1[[#This Row],[Nombre S]],Tableau1[[#This Row],[Nombre TS]],Tableau1[[#This Row],[Nombre SO]]) ) * 5/4</f>
        <v>5</v>
      </c>
      <c r="P141" s="1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TS]])
    / SUM(Tableau1[[#This Row],[Nombre TI]],Tableau1[[#This Row],[Nombre I]],Tableau1[[#This Row],[Nombre S]],Tableau1[[#This Row],[Nombre TS]]) ) / 4</f>
        <v>1</v>
      </c>
      <c r="Q141" s="42">
        <f t="shared" si="4"/>
        <v>5</v>
      </c>
    </row>
    <row r="142" spans="1:17" ht="15.75" thickBot="1" x14ac:dyDescent="0.3">
      <c r="A142" s="5" t="s">
        <v>31</v>
      </c>
      <c r="B142" s="7">
        <v>45611</v>
      </c>
      <c r="C142" s="2" t="s">
        <v>4</v>
      </c>
      <c r="D142" s="12">
        <v>6</v>
      </c>
      <c r="E142" s="20">
        <v>1</v>
      </c>
      <c r="F142" s="20"/>
      <c r="G142" s="20">
        <v>2</v>
      </c>
      <c r="H142" s="20"/>
      <c r="I142" s="20">
        <v>3</v>
      </c>
      <c r="J142" s="20"/>
      <c r="K142" s="20">
        <v>4</v>
      </c>
      <c r="L142" s="27">
        <v>6</v>
      </c>
      <c r="M142" s="20">
        <v>0</v>
      </c>
      <c r="N142" s="20"/>
      <c r="O142" s="19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 + Tableau1[[#This Row],[Valeur SO]]*Tableau1[[#This Row],[Nombre SO]])
    / SUM(Tableau1[[#This Row],[Nombre TI]],Tableau1[[#This Row],[Nombre I]],Tableau1[[#This Row],[Nombre S]],Tableau1[[#This Row],[Nombre TS]],Tableau1[[#This Row],[Nombre SO]]) ) * 5/4</f>
        <v>5</v>
      </c>
      <c r="P142" s="1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TS]])
    / SUM(Tableau1[[#This Row],[Nombre TI]],Tableau1[[#This Row],[Nombre I]],Tableau1[[#This Row],[Nombre S]],Tableau1[[#This Row],[Nombre TS]]) ) / 4</f>
        <v>1</v>
      </c>
      <c r="Q142" s="42"/>
    </row>
    <row r="143" spans="1:17" ht="15.75" thickBot="1" x14ac:dyDescent="0.3">
      <c r="A143" s="5" t="s">
        <v>31</v>
      </c>
      <c r="B143" s="7">
        <v>45611</v>
      </c>
      <c r="C143" s="2" t="s">
        <v>3</v>
      </c>
      <c r="D143" s="12">
        <v>6</v>
      </c>
      <c r="E143" s="20">
        <v>1</v>
      </c>
      <c r="F143" s="20"/>
      <c r="G143" s="20">
        <v>2</v>
      </c>
      <c r="H143" s="20"/>
      <c r="I143" s="20">
        <v>3</v>
      </c>
      <c r="J143" s="20"/>
      <c r="K143" s="20">
        <v>4</v>
      </c>
      <c r="L143" s="27">
        <v>6</v>
      </c>
      <c r="M143" s="20">
        <v>0</v>
      </c>
      <c r="N143" s="20"/>
      <c r="O143" s="19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 + Tableau1[[#This Row],[Valeur SO]]*Tableau1[[#This Row],[Nombre SO]])
    / SUM(Tableau1[[#This Row],[Nombre TI]],Tableau1[[#This Row],[Nombre I]],Tableau1[[#This Row],[Nombre S]],Tableau1[[#This Row],[Nombre TS]],Tableau1[[#This Row],[Nombre SO]]) ) * 5/4</f>
        <v>5</v>
      </c>
      <c r="P143" s="1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TS]])
    / SUM(Tableau1[[#This Row],[Nombre TI]],Tableau1[[#This Row],[Nombre I]],Tableau1[[#This Row],[Nombre S]],Tableau1[[#This Row],[Nombre TS]]) ) / 4</f>
        <v>1</v>
      </c>
      <c r="Q143" s="42"/>
    </row>
    <row r="144" spans="1:17" ht="15.75" thickBot="1" x14ac:dyDescent="0.3">
      <c r="A144" s="5" t="s">
        <v>31</v>
      </c>
      <c r="B144" s="7">
        <v>45611</v>
      </c>
      <c r="C144" s="2" t="s">
        <v>2</v>
      </c>
      <c r="D144" s="12">
        <v>6</v>
      </c>
      <c r="E144" s="20">
        <v>1</v>
      </c>
      <c r="F144" s="20"/>
      <c r="G144" s="20">
        <v>2</v>
      </c>
      <c r="H144" s="20"/>
      <c r="I144" s="20">
        <v>3</v>
      </c>
      <c r="J144" s="20"/>
      <c r="K144" s="20">
        <v>4</v>
      </c>
      <c r="L144" s="27">
        <v>6</v>
      </c>
      <c r="M144" s="20">
        <v>0</v>
      </c>
      <c r="N144" s="20"/>
      <c r="O144" s="19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 + Tableau1[[#This Row],[Valeur SO]]*Tableau1[[#This Row],[Nombre SO]])
    / SUM(Tableau1[[#This Row],[Nombre TI]],Tableau1[[#This Row],[Nombre I]],Tableau1[[#This Row],[Nombre S]],Tableau1[[#This Row],[Nombre TS]],Tableau1[[#This Row],[Nombre SO]]) ) * 5/4</f>
        <v>5</v>
      </c>
      <c r="P144" s="1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TS]])
    / SUM(Tableau1[[#This Row],[Nombre TI]],Tableau1[[#This Row],[Nombre I]],Tableau1[[#This Row],[Nombre S]],Tableau1[[#This Row],[Nombre TS]]) ) / 4</f>
        <v>1</v>
      </c>
      <c r="Q144" s="42"/>
    </row>
    <row r="145" spans="1:17" ht="15.75" thickBot="1" x14ac:dyDescent="0.3">
      <c r="A145" s="5" t="s">
        <v>31</v>
      </c>
      <c r="B145" s="7">
        <v>45611</v>
      </c>
      <c r="C145" s="2" t="s">
        <v>1</v>
      </c>
      <c r="D145" s="12">
        <v>6</v>
      </c>
      <c r="E145" s="20">
        <v>1</v>
      </c>
      <c r="F145" s="20"/>
      <c r="G145" s="20">
        <v>2</v>
      </c>
      <c r="H145" s="20"/>
      <c r="I145" s="20">
        <v>3</v>
      </c>
      <c r="J145" s="20"/>
      <c r="K145" s="20">
        <v>4</v>
      </c>
      <c r="L145" s="27">
        <v>6</v>
      </c>
      <c r="M145" s="20">
        <v>0</v>
      </c>
      <c r="N145" s="20"/>
      <c r="O145" s="19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 + Tableau1[[#This Row],[Valeur SO]]*Tableau1[[#This Row],[Nombre SO]])
    / SUM(Tableau1[[#This Row],[Nombre TI]],Tableau1[[#This Row],[Nombre I]],Tableau1[[#This Row],[Nombre S]],Tableau1[[#This Row],[Nombre TS]],Tableau1[[#This Row],[Nombre SO]]) ) * 5/4</f>
        <v>5</v>
      </c>
      <c r="P145" s="1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TS]])
    / SUM(Tableau1[[#This Row],[Nombre TI]],Tableau1[[#This Row],[Nombre I]],Tableau1[[#This Row],[Nombre S]],Tableau1[[#This Row],[Nombre TS]]) ) / 4</f>
        <v>1</v>
      </c>
      <c r="Q145" s="42"/>
    </row>
    <row r="146" spans="1:17" ht="15.75" thickBot="1" x14ac:dyDescent="0.3">
      <c r="A146" s="5" t="s">
        <v>31</v>
      </c>
      <c r="B146" s="7">
        <v>45611</v>
      </c>
      <c r="C146" s="29" t="s">
        <v>0</v>
      </c>
      <c r="D146" s="12">
        <v>6</v>
      </c>
      <c r="E146" s="20">
        <v>1</v>
      </c>
      <c r="F146" s="20"/>
      <c r="G146" s="20">
        <v>2</v>
      </c>
      <c r="H146" s="20"/>
      <c r="I146" s="20">
        <v>3</v>
      </c>
      <c r="J146" s="20"/>
      <c r="K146" s="20">
        <v>4</v>
      </c>
      <c r="L146" s="27">
        <v>6</v>
      </c>
      <c r="M146" s="20">
        <v>0</v>
      </c>
      <c r="N146" s="20"/>
      <c r="O146" s="19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 + Tableau1[[#This Row],[Valeur SO]]*Tableau1[[#This Row],[Nombre SO]])
    / SUM(Tableau1[[#This Row],[Nombre TI]],Tableau1[[#This Row],[Nombre I]],Tableau1[[#This Row],[Nombre S]],Tableau1[[#This Row],[Nombre TS]],Tableau1[[#This Row],[Nombre SO]]) ) * 5/4</f>
        <v>5</v>
      </c>
      <c r="P146" s="1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TS]])
    / SUM(Tableau1[[#This Row],[Nombre TI]],Tableau1[[#This Row],[Nombre I]],Tableau1[[#This Row],[Nombre S]],Tableau1[[#This Row],[Nombre TS]]) ) / 4</f>
        <v>1</v>
      </c>
      <c r="Q146" s="42"/>
    </row>
    <row r="147" spans="1:17" ht="15.75" thickBot="1" x14ac:dyDescent="0.3">
      <c r="A147" t="s">
        <v>32</v>
      </c>
      <c r="B147" s="7">
        <v>45612</v>
      </c>
      <c r="C147" s="2" t="s">
        <v>14</v>
      </c>
      <c r="D147" s="12">
        <v>7</v>
      </c>
      <c r="E147" s="20">
        <v>1</v>
      </c>
      <c r="F147" s="20"/>
      <c r="G147" s="20">
        <v>2</v>
      </c>
      <c r="H147" s="20"/>
      <c r="I147" s="20">
        <v>3</v>
      </c>
      <c r="J147" s="20"/>
      <c r="K147" s="20">
        <v>4</v>
      </c>
      <c r="L147" s="32">
        <v>7</v>
      </c>
      <c r="M147" s="20">
        <v>0</v>
      </c>
      <c r="N147" s="32">
        <v>1</v>
      </c>
      <c r="O147" s="19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 + Tableau1[[#This Row],[Valeur SO]]*Tableau1[[#This Row],[Nombre SO]])
    / SUM(Tableau1[[#This Row],[Nombre TI]],Tableau1[[#This Row],[Nombre I]],Tableau1[[#This Row],[Nombre S]],Tableau1[[#This Row],[Nombre TS]],Tableau1[[#This Row],[Nombre SO]]) ) * 5/4</f>
        <v>4.375</v>
      </c>
      <c r="P147" s="1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TS]])
    / SUM(Tableau1[[#This Row],[Nombre TI]],Tableau1[[#This Row],[Nombre I]],Tableau1[[#This Row],[Nombre S]],Tableau1[[#This Row],[Nombre TS]]) ) / 4</f>
        <v>1</v>
      </c>
      <c r="Q147" s="42">
        <f t="shared" si="4"/>
        <v>4.375</v>
      </c>
    </row>
    <row r="148" spans="1:17" ht="15.75" thickBot="1" x14ac:dyDescent="0.3">
      <c r="A148" t="s">
        <v>32</v>
      </c>
      <c r="B148" s="7">
        <v>45612</v>
      </c>
      <c r="C148" s="2" t="s">
        <v>4</v>
      </c>
      <c r="D148" s="12">
        <v>7</v>
      </c>
      <c r="E148" s="20">
        <v>1</v>
      </c>
      <c r="F148" s="20"/>
      <c r="G148" s="20">
        <v>2</v>
      </c>
      <c r="H148" s="20"/>
      <c r="I148" s="20">
        <v>3</v>
      </c>
      <c r="J148" s="20"/>
      <c r="K148" s="20">
        <v>4</v>
      </c>
      <c r="L148" s="27">
        <v>7</v>
      </c>
      <c r="M148" s="20">
        <v>0</v>
      </c>
      <c r="N148" s="27">
        <v>1</v>
      </c>
      <c r="O148" s="19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 + Tableau1[[#This Row],[Valeur SO]]*Tableau1[[#This Row],[Nombre SO]])
    / SUM(Tableau1[[#This Row],[Nombre TI]],Tableau1[[#This Row],[Nombre I]],Tableau1[[#This Row],[Nombre S]],Tableau1[[#This Row],[Nombre TS]],Tableau1[[#This Row],[Nombre SO]]) ) * 5/4</f>
        <v>4.375</v>
      </c>
      <c r="P148" s="1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TS]])
    / SUM(Tableau1[[#This Row],[Nombre TI]],Tableau1[[#This Row],[Nombre I]],Tableau1[[#This Row],[Nombre S]],Tableau1[[#This Row],[Nombre TS]]) ) / 4</f>
        <v>1</v>
      </c>
      <c r="Q148" s="42"/>
    </row>
    <row r="149" spans="1:17" ht="15.75" thickBot="1" x14ac:dyDescent="0.3">
      <c r="A149" t="s">
        <v>32</v>
      </c>
      <c r="B149" s="7">
        <v>45612</v>
      </c>
      <c r="C149" s="2" t="s">
        <v>3</v>
      </c>
      <c r="D149" s="12">
        <v>7</v>
      </c>
      <c r="E149" s="20">
        <v>1</v>
      </c>
      <c r="F149" s="20"/>
      <c r="G149" s="20">
        <v>2</v>
      </c>
      <c r="H149" s="20"/>
      <c r="I149" s="20">
        <v>3</v>
      </c>
      <c r="J149" s="20"/>
      <c r="K149" s="20">
        <v>4</v>
      </c>
      <c r="L149" s="27">
        <v>7</v>
      </c>
      <c r="M149" s="20">
        <v>0</v>
      </c>
      <c r="N149" s="27">
        <v>1</v>
      </c>
      <c r="O149" s="19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 + Tableau1[[#This Row],[Valeur SO]]*Tableau1[[#This Row],[Nombre SO]])
    / SUM(Tableau1[[#This Row],[Nombre TI]],Tableau1[[#This Row],[Nombre I]],Tableau1[[#This Row],[Nombre S]],Tableau1[[#This Row],[Nombre TS]],Tableau1[[#This Row],[Nombre SO]]) ) * 5/4</f>
        <v>4.375</v>
      </c>
      <c r="P149" s="1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TS]])
    / SUM(Tableau1[[#This Row],[Nombre TI]],Tableau1[[#This Row],[Nombre I]],Tableau1[[#This Row],[Nombre S]],Tableau1[[#This Row],[Nombre TS]]) ) / 4</f>
        <v>1</v>
      </c>
      <c r="Q149" s="42"/>
    </row>
    <row r="150" spans="1:17" ht="15.75" thickBot="1" x14ac:dyDescent="0.3">
      <c r="A150" t="s">
        <v>32</v>
      </c>
      <c r="B150" s="7">
        <v>45612</v>
      </c>
      <c r="C150" s="2" t="s">
        <v>2</v>
      </c>
      <c r="D150" s="12">
        <v>7</v>
      </c>
      <c r="E150" s="20">
        <v>1</v>
      </c>
      <c r="F150" s="20"/>
      <c r="G150" s="20">
        <v>2</v>
      </c>
      <c r="H150" s="20"/>
      <c r="I150" s="20">
        <v>3</v>
      </c>
      <c r="J150" s="20"/>
      <c r="K150" s="20">
        <v>4</v>
      </c>
      <c r="L150" s="27">
        <v>7</v>
      </c>
      <c r="M150" s="20">
        <v>0</v>
      </c>
      <c r="N150" s="27">
        <v>1</v>
      </c>
      <c r="O150" s="19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 + Tableau1[[#This Row],[Valeur SO]]*Tableau1[[#This Row],[Nombre SO]])
    / SUM(Tableau1[[#This Row],[Nombre TI]],Tableau1[[#This Row],[Nombre I]],Tableau1[[#This Row],[Nombre S]],Tableau1[[#This Row],[Nombre TS]],Tableau1[[#This Row],[Nombre SO]]) ) * 5/4</f>
        <v>4.375</v>
      </c>
      <c r="P150" s="1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TS]])
    / SUM(Tableau1[[#This Row],[Nombre TI]],Tableau1[[#This Row],[Nombre I]],Tableau1[[#This Row],[Nombre S]],Tableau1[[#This Row],[Nombre TS]]) ) / 4</f>
        <v>1</v>
      </c>
      <c r="Q150" s="42"/>
    </row>
    <row r="151" spans="1:17" ht="15.75" thickBot="1" x14ac:dyDescent="0.3">
      <c r="A151" t="s">
        <v>32</v>
      </c>
      <c r="B151" s="7">
        <v>45612</v>
      </c>
      <c r="C151" s="2" t="s">
        <v>1</v>
      </c>
      <c r="D151" s="12">
        <v>7</v>
      </c>
      <c r="E151" s="20">
        <v>1</v>
      </c>
      <c r="F151" s="20"/>
      <c r="G151" s="20">
        <v>2</v>
      </c>
      <c r="H151" s="20"/>
      <c r="I151" s="20">
        <v>3</v>
      </c>
      <c r="J151" s="20"/>
      <c r="K151" s="20">
        <v>4</v>
      </c>
      <c r="L151" s="27">
        <v>7</v>
      </c>
      <c r="M151" s="20">
        <v>0</v>
      </c>
      <c r="N151" s="27">
        <v>1</v>
      </c>
      <c r="O151" s="19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 + Tableau1[[#This Row],[Valeur SO]]*Tableau1[[#This Row],[Nombre SO]])
    / SUM(Tableau1[[#This Row],[Nombre TI]],Tableau1[[#This Row],[Nombre I]],Tableau1[[#This Row],[Nombre S]],Tableau1[[#This Row],[Nombre TS]],Tableau1[[#This Row],[Nombre SO]]) ) * 5/4</f>
        <v>4.375</v>
      </c>
      <c r="P151" s="1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TS]])
    / SUM(Tableau1[[#This Row],[Nombre TI]],Tableau1[[#This Row],[Nombre I]],Tableau1[[#This Row],[Nombre S]],Tableau1[[#This Row],[Nombre TS]]) ) / 4</f>
        <v>1</v>
      </c>
      <c r="Q151" s="42"/>
    </row>
    <row r="152" spans="1:17" ht="15.75" thickBot="1" x14ac:dyDescent="0.3">
      <c r="A152" t="s">
        <v>32</v>
      </c>
      <c r="B152" s="7">
        <v>45612</v>
      </c>
      <c r="C152" s="29" t="s">
        <v>0</v>
      </c>
      <c r="D152" s="12">
        <v>7</v>
      </c>
      <c r="E152" s="20">
        <v>1</v>
      </c>
      <c r="F152" s="20"/>
      <c r="G152" s="20">
        <v>2</v>
      </c>
      <c r="H152" s="20"/>
      <c r="I152" s="20">
        <v>3</v>
      </c>
      <c r="J152" s="20"/>
      <c r="K152" s="20">
        <v>4</v>
      </c>
      <c r="L152" s="27">
        <v>7</v>
      </c>
      <c r="M152" s="20">
        <v>0</v>
      </c>
      <c r="N152" s="27">
        <v>1</v>
      </c>
      <c r="O152" s="19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 + Tableau1[[#This Row],[Valeur SO]]*Tableau1[[#This Row],[Nombre SO]])
    / SUM(Tableau1[[#This Row],[Nombre TI]],Tableau1[[#This Row],[Nombre I]],Tableau1[[#This Row],[Nombre S]],Tableau1[[#This Row],[Nombre TS]],Tableau1[[#This Row],[Nombre SO]]) ) * 5/4</f>
        <v>4.375</v>
      </c>
      <c r="P152" s="1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TS]])
    / SUM(Tableau1[[#This Row],[Nombre TI]],Tableau1[[#This Row],[Nombre I]],Tableau1[[#This Row],[Nombre S]],Tableau1[[#This Row],[Nombre TS]]) ) / 4</f>
        <v>1</v>
      </c>
      <c r="Q152" s="42"/>
    </row>
    <row r="153" spans="1:17" ht="15.75" thickBot="1" x14ac:dyDescent="0.3">
      <c r="A153" s="5" t="s">
        <v>30</v>
      </c>
      <c r="B153" s="7">
        <v>45622</v>
      </c>
      <c r="C153" s="2" t="s">
        <v>14</v>
      </c>
      <c r="D153" s="12">
        <v>10</v>
      </c>
      <c r="E153" s="20">
        <v>1</v>
      </c>
      <c r="F153" s="20"/>
      <c r="G153" s="20">
        <v>2</v>
      </c>
      <c r="H153" s="22"/>
      <c r="I153" s="20">
        <v>3</v>
      </c>
      <c r="J153" s="26">
        <v>0</v>
      </c>
      <c r="K153" s="20">
        <v>4</v>
      </c>
      <c r="L153" s="26">
        <v>10</v>
      </c>
      <c r="M153" s="20">
        <v>0</v>
      </c>
      <c r="N153" s="22"/>
      <c r="O153" s="19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 + Tableau1[[#This Row],[Valeur SO]]*Tableau1[[#This Row],[Nombre SO]])
    / SUM(Tableau1[[#This Row],[Nombre TI]],Tableau1[[#This Row],[Nombre I]],Tableau1[[#This Row],[Nombre S]],Tableau1[[#This Row],[Nombre TS]],Tableau1[[#This Row],[Nombre SO]]) ) * 5/4</f>
        <v>5</v>
      </c>
      <c r="P153" s="1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TS]])
    / SUM(Tableau1[[#This Row],[Nombre TI]],Tableau1[[#This Row],[Nombre I]],Tableau1[[#This Row],[Nombre S]],Tableau1[[#This Row],[Nombre TS]]) ) / 4</f>
        <v>1</v>
      </c>
      <c r="Q153" s="42">
        <f t="shared" si="4"/>
        <v>4.8722222222222218</v>
      </c>
    </row>
    <row r="154" spans="1:17" ht="15.75" thickBot="1" x14ac:dyDescent="0.3">
      <c r="A154" s="5" t="s">
        <v>30</v>
      </c>
      <c r="B154" s="7">
        <v>45622</v>
      </c>
      <c r="C154" s="2" t="s">
        <v>4</v>
      </c>
      <c r="D154" s="12">
        <v>10</v>
      </c>
      <c r="E154" s="20">
        <v>1</v>
      </c>
      <c r="F154" s="20"/>
      <c r="G154" s="20">
        <v>2</v>
      </c>
      <c r="H154" s="20"/>
      <c r="I154" s="20">
        <v>3</v>
      </c>
      <c r="J154" s="27">
        <v>3</v>
      </c>
      <c r="K154" s="20">
        <v>4</v>
      </c>
      <c r="L154" s="27">
        <v>7</v>
      </c>
      <c r="M154" s="20">
        <v>0</v>
      </c>
      <c r="N154" s="22"/>
      <c r="O154" s="19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 + Tableau1[[#This Row],[Valeur SO]]*Tableau1[[#This Row],[Nombre SO]])
    / SUM(Tableau1[[#This Row],[Nombre TI]],Tableau1[[#This Row],[Nombre I]],Tableau1[[#This Row],[Nombre S]],Tableau1[[#This Row],[Nombre TS]],Tableau1[[#This Row],[Nombre SO]]) ) * 5/4</f>
        <v>4.625</v>
      </c>
      <c r="P154" s="1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TS]])
    / SUM(Tableau1[[#This Row],[Nombre TI]],Tableau1[[#This Row],[Nombre I]],Tableau1[[#This Row],[Nombre S]],Tableau1[[#This Row],[Nombre TS]]) ) / 4</f>
        <v>0.92500000000000004</v>
      </c>
      <c r="Q154" s="42"/>
    </row>
    <row r="155" spans="1:17" ht="15.75" thickBot="1" x14ac:dyDescent="0.3">
      <c r="A155" s="5" t="s">
        <v>30</v>
      </c>
      <c r="B155" s="7">
        <v>45622</v>
      </c>
      <c r="C155" s="2" t="s">
        <v>3</v>
      </c>
      <c r="D155" s="12">
        <v>10</v>
      </c>
      <c r="E155" s="20">
        <v>1</v>
      </c>
      <c r="F155" s="20"/>
      <c r="G155" s="20">
        <v>2</v>
      </c>
      <c r="H155" s="20"/>
      <c r="I155" s="20">
        <v>3</v>
      </c>
      <c r="J155" s="27">
        <v>1</v>
      </c>
      <c r="K155" s="20">
        <v>4</v>
      </c>
      <c r="L155" s="27">
        <v>9</v>
      </c>
      <c r="M155" s="20">
        <v>0</v>
      </c>
      <c r="N155" s="22"/>
      <c r="O155" s="19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 + Tableau1[[#This Row],[Valeur SO]]*Tableau1[[#This Row],[Nombre SO]])
    / SUM(Tableau1[[#This Row],[Nombre TI]],Tableau1[[#This Row],[Nombre I]],Tableau1[[#This Row],[Nombre S]],Tableau1[[#This Row],[Nombre TS]],Tableau1[[#This Row],[Nombre SO]]) ) * 5/4</f>
        <v>4.875</v>
      </c>
      <c r="P155" s="1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TS]])
    / SUM(Tableau1[[#This Row],[Nombre TI]],Tableau1[[#This Row],[Nombre I]],Tableau1[[#This Row],[Nombre S]],Tableau1[[#This Row],[Nombre TS]]) ) / 4</f>
        <v>0.97499999999999998</v>
      </c>
      <c r="Q155" s="42"/>
    </row>
    <row r="156" spans="1:17" ht="15.75" thickBot="1" x14ac:dyDescent="0.3">
      <c r="A156" s="5" t="s">
        <v>30</v>
      </c>
      <c r="B156" s="7">
        <v>45622</v>
      </c>
      <c r="C156" s="2" t="s">
        <v>2</v>
      </c>
      <c r="D156" s="12">
        <v>10</v>
      </c>
      <c r="E156" s="20">
        <v>1</v>
      </c>
      <c r="F156" s="20"/>
      <c r="G156" s="20">
        <v>2</v>
      </c>
      <c r="H156" s="20"/>
      <c r="I156" s="20">
        <v>3</v>
      </c>
      <c r="J156" s="27">
        <v>0</v>
      </c>
      <c r="K156" s="20">
        <v>4</v>
      </c>
      <c r="L156" s="27">
        <v>9</v>
      </c>
      <c r="M156" s="20">
        <v>0</v>
      </c>
      <c r="N156" s="22"/>
      <c r="O156" s="19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 + Tableau1[[#This Row],[Valeur SO]]*Tableau1[[#This Row],[Nombre SO]])
    / SUM(Tableau1[[#This Row],[Nombre TI]],Tableau1[[#This Row],[Nombre I]],Tableau1[[#This Row],[Nombre S]],Tableau1[[#This Row],[Nombre TS]],Tableau1[[#This Row],[Nombre SO]]) ) * 5/4</f>
        <v>5</v>
      </c>
      <c r="P156" s="1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TS]])
    / SUM(Tableau1[[#This Row],[Nombre TI]],Tableau1[[#This Row],[Nombre I]],Tableau1[[#This Row],[Nombre S]],Tableau1[[#This Row],[Nombre TS]]) ) / 4</f>
        <v>1</v>
      </c>
      <c r="Q156" s="42"/>
    </row>
    <row r="157" spans="1:17" ht="15.75" thickBot="1" x14ac:dyDescent="0.3">
      <c r="A157" s="5" t="s">
        <v>30</v>
      </c>
      <c r="B157" s="7">
        <v>45622</v>
      </c>
      <c r="C157" s="2" t="s">
        <v>1</v>
      </c>
      <c r="D157" s="12">
        <v>10</v>
      </c>
      <c r="E157" s="20">
        <v>1</v>
      </c>
      <c r="F157" s="20"/>
      <c r="G157" s="20">
        <v>2</v>
      </c>
      <c r="H157" s="20"/>
      <c r="I157" s="20">
        <v>3</v>
      </c>
      <c r="J157" s="27">
        <v>1</v>
      </c>
      <c r="K157" s="20">
        <v>4</v>
      </c>
      <c r="L157" s="27">
        <v>8</v>
      </c>
      <c r="M157" s="20">
        <v>0</v>
      </c>
      <c r="N157" s="22"/>
      <c r="O157" s="19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 + Tableau1[[#This Row],[Valeur SO]]*Tableau1[[#This Row],[Nombre SO]])
    / SUM(Tableau1[[#This Row],[Nombre TI]],Tableau1[[#This Row],[Nombre I]],Tableau1[[#This Row],[Nombre S]],Tableau1[[#This Row],[Nombre TS]],Tableau1[[#This Row],[Nombre SO]]) ) * 5/4</f>
        <v>4.8611111111111107</v>
      </c>
      <c r="P157" s="1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TS]])
    / SUM(Tableau1[[#This Row],[Nombre TI]],Tableau1[[#This Row],[Nombre I]],Tableau1[[#This Row],[Nombre S]],Tableau1[[#This Row],[Nombre TS]]) ) / 4</f>
        <v>0.97222222222222221</v>
      </c>
      <c r="Q157" s="42"/>
    </row>
    <row r="158" spans="1:17" ht="15.75" thickBot="1" x14ac:dyDescent="0.3">
      <c r="A158" s="5" t="s">
        <v>30</v>
      </c>
      <c r="B158" s="7">
        <v>45622</v>
      </c>
      <c r="C158" s="29" t="s">
        <v>0</v>
      </c>
      <c r="D158" s="12">
        <v>10</v>
      </c>
      <c r="E158" s="20">
        <v>1</v>
      </c>
      <c r="F158" s="20"/>
      <c r="G158" s="20">
        <v>2</v>
      </c>
      <c r="H158" s="20"/>
      <c r="I158" s="20">
        <v>3</v>
      </c>
      <c r="J158" s="27">
        <v>1</v>
      </c>
      <c r="K158" s="20">
        <v>4</v>
      </c>
      <c r="L158" s="27">
        <v>9</v>
      </c>
      <c r="M158" s="20">
        <v>0</v>
      </c>
      <c r="N158" s="22"/>
      <c r="O158" s="19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 + Tableau1[[#This Row],[Valeur SO]]*Tableau1[[#This Row],[Nombre SO]])
    / SUM(Tableau1[[#This Row],[Nombre TI]],Tableau1[[#This Row],[Nombre I]],Tableau1[[#This Row],[Nombre S]],Tableau1[[#This Row],[Nombre TS]],Tableau1[[#This Row],[Nombre SO]]) ) * 5/4</f>
        <v>4.875</v>
      </c>
      <c r="P158" s="1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TS]])
    / SUM(Tableau1[[#This Row],[Nombre TI]],Tableau1[[#This Row],[Nombre I]],Tableau1[[#This Row],[Nombre S]],Tableau1[[#This Row],[Nombre TS]]) ) / 4</f>
        <v>0.97499999999999998</v>
      </c>
      <c r="Q158" s="42"/>
    </row>
    <row r="159" spans="1:17" ht="15.75" thickBot="1" x14ac:dyDescent="0.3">
      <c r="A159" s="5" t="s">
        <v>33</v>
      </c>
      <c r="B159" s="7">
        <v>45625</v>
      </c>
      <c r="C159" s="2" t="s">
        <v>14</v>
      </c>
      <c r="D159" s="12">
        <v>13</v>
      </c>
      <c r="E159" s="20">
        <v>1</v>
      </c>
      <c r="F159" s="20"/>
      <c r="G159" s="20">
        <v>2</v>
      </c>
      <c r="H159" s="22"/>
      <c r="I159" s="20">
        <v>3</v>
      </c>
      <c r="J159" s="32">
        <v>0</v>
      </c>
      <c r="K159" s="20">
        <v>4</v>
      </c>
      <c r="L159" s="32">
        <v>13</v>
      </c>
      <c r="M159" s="20">
        <v>0</v>
      </c>
      <c r="N159" s="22"/>
      <c r="O159" s="19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 + Tableau1[[#This Row],[Valeur SO]]*Tableau1[[#This Row],[Nombre SO]])
    / SUM(Tableau1[[#This Row],[Nombre TI]],Tableau1[[#This Row],[Nombre I]],Tableau1[[#This Row],[Nombre S]],Tableau1[[#This Row],[Nombre TS]],Tableau1[[#This Row],[Nombre SO]]) ) * 5/4</f>
        <v>5</v>
      </c>
      <c r="P159" s="1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TS]])
    / SUM(Tableau1[[#This Row],[Nombre TI]],Tableau1[[#This Row],[Nombre I]],Tableau1[[#This Row],[Nombre S]],Tableau1[[#This Row],[Nombre TS]]) ) / 4</f>
        <v>1</v>
      </c>
      <c r="Q159" s="42">
        <f t="shared" si="4"/>
        <v>4.9038461538461533</v>
      </c>
    </row>
    <row r="160" spans="1:17" ht="15.75" thickBot="1" x14ac:dyDescent="0.3">
      <c r="A160" s="5" t="s">
        <v>33</v>
      </c>
      <c r="B160" s="7">
        <v>45625</v>
      </c>
      <c r="C160" s="2" t="s">
        <v>4</v>
      </c>
      <c r="D160" s="12">
        <v>13</v>
      </c>
      <c r="E160" s="20">
        <v>1</v>
      </c>
      <c r="F160" s="20"/>
      <c r="G160" s="20">
        <v>2</v>
      </c>
      <c r="H160" s="20"/>
      <c r="I160" s="20">
        <v>3</v>
      </c>
      <c r="J160" s="27">
        <v>3</v>
      </c>
      <c r="K160" s="20">
        <v>4</v>
      </c>
      <c r="L160" s="27">
        <v>10</v>
      </c>
      <c r="M160" s="20">
        <v>0</v>
      </c>
      <c r="N160" s="22"/>
      <c r="O160" s="19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 + Tableau1[[#This Row],[Valeur SO]]*Tableau1[[#This Row],[Nombre SO]])
    / SUM(Tableau1[[#This Row],[Nombre TI]],Tableau1[[#This Row],[Nombre I]],Tableau1[[#This Row],[Nombre S]],Tableau1[[#This Row],[Nombre TS]],Tableau1[[#This Row],[Nombre SO]]) ) * 5/4</f>
        <v>4.7115384615384617</v>
      </c>
      <c r="P160" s="1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TS]])
    / SUM(Tableau1[[#This Row],[Nombre TI]],Tableau1[[#This Row],[Nombre I]],Tableau1[[#This Row],[Nombre S]],Tableau1[[#This Row],[Nombre TS]]) ) / 4</f>
        <v>0.94230769230769229</v>
      </c>
      <c r="Q160" s="42"/>
    </row>
    <row r="161" spans="1:17" ht="15.75" thickBot="1" x14ac:dyDescent="0.3">
      <c r="A161" s="5" t="s">
        <v>33</v>
      </c>
      <c r="B161" s="7">
        <v>45625</v>
      </c>
      <c r="C161" s="2" t="s">
        <v>3</v>
      </c>
      <c r="D161" s="12">
        <v>13</v>
      </c>
      <c r="E161" s="20">
        <v>1</v>
      </c>
      <c r="F161" s="20"/>
      <c r="G161" s="20">
        <v>2</v>
      </c>
      <c r="H161" s="20"/>
      <c r="I161" s="20">
        <v>3</v>
      </c>
      <c r="J161" s="27">
        <v>1</v>
      </c>
      <c r="K161" s="20">
        <v>4</v>
      </c>
      <c r="L161" s="27">
        <v>12</v>
      </c>
      <c r="M161" s="20">
        <v>0</v>
      </c>
      <c r="N161" s="22"/>
      <c r="O161" s="19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 + Tableau1[[#This Row],[Valeur SO]]*Tableau1[[#This Row],[Nombre SO]])
    / SUM(Tableau1[[#This Row],[Nombre TI]],Tableau1[[#This Row],[Nombre I]],Tableau1[[#This Row],[Nombre S]],Tableau1[[#This Row],[Nombre TS]],Tableau1[[#This Row],[Nombre SO]]) ) * 5/4</f>
        <v>4.9038461538461533</v>
      </c>
      <c r="P161" s="1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TS]])
    / SUM(Tableau1[[#This Row],[Nombre TI]],Tableau1[[#This Row],[Nombre I]],Tableau1[[#This Row],[Nombre S]],Tableau1[[#This Row],[Nombre TS]]) ) / 4</f>
        <v>0.98076923076923073</v>
      </c>
      <c r="Q161" s="42"/>
    </row>
    <row r="162" spans="1:17" ht="15.75" thickBot="1" x14ac:dyDescent="0.3">
      <c r="A162" s="5" t="s">
        <v>33</v>
      </c>
      <c r="B162" s="7">
        <v>45625</v>
      </c>
      <c r="C162" s="2" t="s">
        <v>2</v>
      </c>
      <c r="D162" s="12">
        <v>13</v>
      </c>
      <c r="E162" s="20">
        <v>1</v>
      </c>
      <c r="F162" s="20"/>
      <c r="G162" s="20">
        <v>2</v>
      </c>
      <c r="H162" s="20"/>
      <c r="I162" s="20">
        <v>3</v>
      </c>
      <c r="J162" s="27">
        <v>1</v>
      </c>
      <c r="K162" s="20">
        <v>4</v>
      </c>
      <c r="L162" s="27">
        <v>12</v>
      </c>
      <c r="M162" s="20">
        <v>0</v>
      </c>
      <c r="N162" s="22"/>
      <c r="O162" s="19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 + Tableau1[[#This Row],[Valeur SO]]*Tableau1[[#This Row],[Nombre SO]])
    / SUM(Tableau1[[#This Row],[Nombre TI]],Tableau1[[#This Row],[Nombre I]],Tableau1[[#This Row],[Nombre S]],Tableau1[[#This Row],[Nombre TS]],Tableau1[[#This Row],[Nombre SO]]) ) * 5/4</f>
        <v>4.9038461538461533</v>
      </c>
      <c r="P162" s="1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TS]])
    / SUM(Tableau1[[#This Row],[Nombre TI]],Tableau1[[#This Row],[Nombre I]],Tableau1[[#This Row],[Nombre S]],Tableau1[[#This Row],[Nombre TS]]) ) / 4</f>
        <v>0.98076923076923073</v>
      </c>
      <c r="Q162" s="42"/>
    </row>
    <row r="163" spans="1:17" ht="15.75" thickBot="1" x14ac:dyDescent="0.3">
      <c r="A163" s="5" t="s">
        <v>33</v>
      </c>
      <c r="B163" s="7">
        <v>45625</v>
      </c>
      <c r="C163" s="2" t="s">
        <v>1</v>
      </c>
      <c r="D163" s="12">
        <v>13</v>
      </c>
      <c r="E163" s="20">
        <v>1</v>
      </c>
      <c r="F163" s="20"/>
      <c r="G163" s="20">
        <v>2</v>
      </c>
      <c r="H163" s="20"/>
      <c r="I163" s="20">
        <v>3</v>
      </c>
      <c r="J163" s="27">
        <v>0</v>
      </c>
      <c r="K163" s="20">
        <v>4</v>
      </c>
      <c r="L163" s="27">
        <v>13</v>
      </c>
      <c r="M163" s="20">
        <v>0</v>
      </c>
      <c r="N163" s="22"/>
      <c r="O163" s="19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 + Tableau1[[#This Row],[Valeur SO]]*Tableau1[[#This Row],[Nombre SO]])
    / SUM(Tableau1[[#This Row],[Nombre TI]],Tableau1[[#This Row],[Nombre I]],Tableau1[[#This Row],[Nombre S]],Tableau1[[#This Row],[Nombre TS]],Tableau1[[#This Row],[Nombre SO]]) ) * 5/4</f>
        <v>5</v>
      </c>
      <c r="P163" s="1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TS]])
    / SUM(Tableau1[[#This Row],[Nombre TI]],Tableau1[[#This Row],[Nombre I]],Tableau1[[#This Row],[Nombre S]],Tableau1[[#This Row],[Nombre TS]]) ) / 4</f>
        <v>1</v>
      </c>
      <c r="Q163" s="42"/>
    </row>
    <row r="164" spans="1:17" ht="15.75" thickBot="1" x14ac:dyDescent="0.3">
      <c r="A164" s="5" t="s">
        <v>33</v>
      </c>
      <c r="B164" s="7">
        <v>45625</v>
      </c>
      <c r="C164" s="29" t="s">
        <v>0</v>
      </c>
      <c r="D164" s="12">
        <v>13</v>
      </c>
      <c r="E164" s="20">
        <v>1</v>
      </c>
      <c r="F164" s="20"/>
      <c r="G164" s="20">
        <v>2</v>
      </c>
      <c r="H164" s="20"/>
      <c r="I164" s="20">
        <v>3</v>
      </c>
      <c r="J164" s="27">
        <v>1</v>
      </c>
      <c r="K164" s="20">
        <v>4</v>
      </c>
      <c r="L164" s="27">
        <v>12</v>
      </c>
      <c r="M164" s="20">
        <v>0</v>
      </c>
      <c r="N164" s="22"/>
      <c r="O164" s="19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 + Tableau1[[#This Row],[Valeur SO]]*Tableau1[[#This Row],[Nombre SO]])
    / SUM(Tableau1[[#This Row],[Nombre TI]],Tableau1[[#This Row],[Nombre I]],Tableau1[[#This Row],[Nombre S]],Tableau1[[#This Row],[Nombre TS]],Tableau1[[#This Row],[Nombre SO]]) ) * 5/4</f>
        <v>4.9038461538461533</v>
      </c>
      <c r="P164" s="1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TS]])
    / SUM(Tableau1[[#This Row],[Nombre TI]],Tableau1[[#This Row],[Nombre I]],Tableau1[[#This Row],[Nombre S]],Tableau1[[#This Row],[Nombre TS]]) ) / 4</f>
        <v>0.98076923076923073</v>
      </c>
      <c r="Q164" s="42"/>
    </row>
    <row r="165" spans="1:17" ht="15.75" thickBot="1" x14ac:dyDescent="0.3">
      <c r="A165" s="5" t="s">
        <v>34</v>
      </c>
      <c r="B165" s="7">
        <v>45626</v>
      </c>
      <c r="C165" s="2" t="s">
        <v>14</v>
      </c>
      <c r="D165" s="12">
        <v>13</v>
      </c>
      <c r="E165" s="20">
        <v>1</v>
      </c>
      <c r="F165" s="20"/>
      <c r="G165" s="20">
        <v>2</v>
      </c>
      <c r="H165" s="20"/>
      <c r="I165" s="20">
        <v>3</v>
      </c>
      <c r="J165" s="32">
        <v>1</v>
      </c>
      <c r="K165" s="20">
        <v>4</v>
      </c>
      <c r="L165" s="32">
        <v>12</v>
      </c>
      <c r="M165" s="20">
        <v>0</v>
      </c>
      <c r="N165" s="22"/>
      <c r="O165" s="19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 + Tableau1[[#This Row],[Valeur SO]]*Tableau1[[#This Row],[Nombre SO]])
    / SUM(Tableau1[[#This Row],[Nombre TI]],Tableau1[[#This Row],[Nombre I]],Tableau1[[#This Row],[Nombre S]],Tableau1[[#This Row],[Nombre TS]],Tableau1[[#This Row],[Nombre SO]]) ) * 5/4</f>
        <v>4.9038461538461533</v>
      </c>
      <c r="P165" s="1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TS]])
    / SUM(Tableau1[[#This Row],[Nombre TI]],Tableau1[[#This Row],[Nombre I]],Tableau1[[#This Row],[Nombre S]],Tableau1[[#This Row],[Nombre TS]]) ) / 4</f>
        <v>0.98076923076923073</v>
      </c>
      <c r="Q165" s="42">
        <f t="shared" ref="Q165:Q183" si="5">AVERAGE(O165:O169)</f>
        <v>4.9423076923076916</v>
      </c>
    </row>
    <row r="166" spans="1:17" ht="15.75" thickBot="1" x14ac:dyDescent="0.3">
      <c r="A166" s="5" t="s">
        <v>34</v>
      </c>
      <c r="B166" s="7">
        <v>45626</v>
      </c>
      <c r="C166" s="2" t="s">
        <v>4</v>
      </c>
      <c r="D166" s="12">
        <v>13</v>
      </c>
      <c r="E166" s="20">
        <v>1</v>
      </c>
      <c r="F166" s="20"/>
      <c r="G166" s="20">
        <v>2</v>
      </c>
      <c r="H166" s="20"/>
      <c r="I166" s="20">
        <v>3</v>
      </c>
      <c r="J166" s="27">
        <v>0</v>
      </c>
      <c r="K166" s="20">
        <v>4</v>
      </c>
      <c r="L166" s="27">
        <v>12</v>
      </c>
      <c r="M166" s="20">
        <v>0</v>
      </c>
      <c r="N166" s="20"/>
      <c r="O166" s="19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 + Tableau1[[#This Row],[Valeur SO]]*Tableau1[[#This Row],[Nombre SO]])
    / SUM(Tableau1[[#This Row],[Nombre TI]],Tableau1[[#This Row],[Nombre I]],Tableau1[[#This Row],[Nombre S]],Tableau1[[#This Row],[Nombre TS]],Tableau1[[#This Row],[Nombre SO]]) ) * 5/4</f>
        <v>5</v>
      </c>
      <c r="P166" s="1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TS]])
    / SUM(Tableau1[[#This Row],[Nombre TI]],Tableau1[[#This Row],[Nombre I]],Tableau1[[#This Row],[Nombre S]],Tableau1[[#This Row],[Nombre TS]]) ) / 4</f>
        <v>1</v>
      </c>
      <c r="Q166" s="42"/>
    </row>
    <row r="167" spans="1:17" ht="15.75" thickBot="1" x14ac:dyDescent="0.3">
      <c r="A167" s="5" t="s">
        <v>34</v>
      </c>
      <c r="B167" s="7">
        <v>45626</v>
      </c>
      <c r="C167" s="2" t="s">
        <v>3</v>
      </c>
      <c r="D167" s="12">
        <v>13</v>
      </c>
      <c r="E167" s="20">
        <v>1</v>
      </c>
      <c r="F167" s="20"/>
      <c r="G167" s="20">
        <v>2</v>
      </c>
      <c r="H167" s="20"/>
      <c r="I167" s="20">
        <v>3</v>
      </c>
      <c r="J167" s="27">
        <v>1</v>
      </c>
      <c r="K167" s="20">
        <v>4</v>
      </c>
      <c r="L167" s="27">
        <v>12</v>
      </c>
      <c r="M167" s="20">
        <v>0</v>
      </c>
      <c r="N167" s="20"/>
      <c r="O167" s="19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 + Tableau1[[#This Row],[Valeur SO]]*Tableau1[[#This Row],[Nombre SO]])
    / SUM(Tableau1[[#This Row],[Nombre TI]],Tableau1[[#This Row],[Nombre I]],Tableau1[[#This Row],[Nombre S]],Tableau1[[#This Row],[Nombre TS]],Tableau1[[#This Row],[Nombre SO]]) ) * 5/4</f>
        <v>4.9038461538461533</v>
      </c>
      <c r="P167" s="1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TS]])
    / SUM(Tableau1[[#This Row],[Nombre TI]],Tableau1[[#This Row],[Nombre I]],Tableau1[[#This Row],[Nombre S]],Tableau1[[#This Row],[Nombre TS]]) ) / 4</f>
        <v>0.98076923076923073</v>
      </c>
      <c r="Q167" s="42"/>
    </row>
    <row r="168" spans="1:17" ht="15.75" thickBot="1" x14ac:dyDescent="0.3">
      <c r="A168" s="5" t="s">
        <v>34</v>
      </c>
      <c r="B168" s="7">
        <v>45626</v>
      </c>
      <c r="C168" s="2" t="s">
        <v>2</v>
      </c>
      <c r="D168" s="12">
        <v>13</v>
      </c>
      <c r="E168" s="20">
        <v>1</v>
      </c>
      <c r="F168" s="20"/>
      <c r="G168" s="20">
        <v>2</v>
      </c>
      <c r="H168" s="20"/>
      <c r="I168" s="20">
        <v>3</v>
      </c>
      <c r="J168" s="27">
        <v>1</v>
      </c>
      <c r="K168" s="20">
        <v>4</v>
      </c>
      <c r="L168" s="27">
        <v>12</v>
      </c>
      <c r="M168" s="20">
        <v>0</v>
      </c>
      <c r="N168" s="20"/>
      <c r="O168" s="19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 + Tableau1[[#This Row],[Valeur SO]]*Tableau1[[#This Row],[Nombre SO]])
    / SUM(Tableau1[[#This Row],[Nombre TI]],Tableau1[[#This Row],[Nombre I]],Tableau1[[#This Row],[Nombre S]],Tableau1[[#This Row],[Nombre TS]],Tableau1[[#This Row],[Nombre SO]]) ) * 5/4</f>
        <v>4.9038461538461533</v>
      </c>
      <c r="P168" s="1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TS]])
    / SUM(Tableau1[[#This Row],[Nombre TI]],Tableau1[[#This Row],[Nombre I]],Tableau1[[#This Row],[Nombre S]],Tableau1[[#This Row],[Nombre TS]]) ) / 4</f>
        <v>0.98076923076923073</v>
      </c>
      <c r="Q168" s="42"/>
    </row>
    <row r="169" spans="1:17" ht="15.75" thickBot="1" x14ac:dyDescent="0.3">
      <c r="A169" s="5" t="s">
        <v>34</v>
      </c>
      <c r="B169" s="7">
        <v>45626</v>
      </c>
      <c r="C169" s="2" t="s">
        <v>1</v>
      </c>
      <c r="D169" s="12">
        <v>13</v>
      </c>
      <c r="E169" s="20">
        <v>1</v>
      </c>
      <c r="F169" s="20"/>
      <c r="G169" s="20">
        <v>2</v>
      </c>
      <c r="H169" s="20"/>
      <c r="I169" s="20">
        <v>3</v>
      </c>
      <c r="J169" s="27">
        <v>0</v>
      </c>
      <c r="K169" s="20">
        <v>4</v>
      </c>
      <c r="L169" s="27">
        <v>13</v>
      </c>
      <c r="M169" s="20">
        <v>0</v>
      </c>
      <c r="N169" s="20"/>
      <c r="O169" s="19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 + Tableau1[[#This Row],[Valeur SO]]*Tableau1[[#This Row],[Nombre SO]])
    / SUM(Tableau1[[#This Row],[Nombre TI]],Tableau1[[#This Row],[Nombre I]],Tableau1[[#This Row],[Nombre S]],Tableau1[[#This Row],[Nombre TS]],Tableau1[[#This Row],[Nombre SO]]) ) * 5/4</f>
        <v>5</v>
      </c>
      <c r="P169" s="1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TS]])
    / SUM(Tableau1[[#This Row],[Nombre TI]],Tableau1[[#This Row],[Nombre I]],Tableau1[[#This Row],[Nombre S]],Tableau1[[#This Row],[Nombre TS]]) ) / 4</f>
        <v>1</v>
      </c>
      <c r="Q169" s="42"/>
    </row>
    <row r="170" spans="1:17" ht="15.75" thickBot="1" x14ac:dyDescent="0.3">
      <c r="A170" s="5" t="s">
        <v>34</v>
      </c>
      <c r="B170" s="7">
        <v>45626</v>
      </c>
      <c r="C170" s="29" t="s">
        <v>0</v>
      </c>
      <c r="D170" s="12">
        <v>13</v>
      </c>
      <c r="E170" s="20">
        <v>1</v>
      </c>
      <c r="F170" s="20"/>
      <c r="G170" s="20">
        <v>2</v>
      </c>
      <c r="H170" s="20"/>
      <c r="I170" s="20">
        <v>3</v>
      </c>
      <c r="J170" s="27">
        <v>1</v>
      </c>
      <c r="K170" s="20">
        <v>4</v>
      </c>
      <c r="L170" s="27">
        <v>12</v>
      </c>
      <c r="M170" s="20">
        <v>0</v>
      </c>
      <c r="N170" s="20"/>
      <c r="O170" s="19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 + Tableau1[[#This Row],[Valeur SO]]*Tableau1[[#This Row],[Nombre SO]])
    / SUM(Tableau1[[#This Row],[Nombre TI]],Tableau1[[#This Row],[Nombre I]],Tableau1[[#This Row],[Nombre S]],Tableau1[[#This Row],[Nombre TS]],Tableau1[[#This Row],[Nombre SO]]) ) * 5/4</f>
        <v>4.9038461538461533</v>
      </c>
      <c r="P170" s="1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TS]])
    / SUM(Tableau1[[#This Row],[Nombre TI]],Tableau1[[#This Row],[Nombre I]],Tableau1[[#This Row],[Nombre S]],Tableau1[[#This Row],[Nombre TS]]) ) / 4</f>
        <v>0.98076923076923073</v>
      </c>
      <c r="Q170" s="42"/>
    </row>
    <row r="171" spans="1:17" ht="15.75" thickBot="1" x14ac:dyDescent="0.3">
      <c r="A171" t="s">
        <v>35</v>
      </c>
      <c r="B171" s="4">
        <v>45632</v>
      </c>
      <c r="C171" s="2" t="s">
        <v>14</v>
      </c>
      <c r="D171" s="12">
        <v>18</v>
      </c>
      <c r="E171" s="20">
        <v>1</v>
      </c>
      <c r="F171" s="20"/>
      <c r="G171" s="20">
        <v>2</v>
      </c>
      <c r="H171" s="20"/>
      <c r="I171" s="20">
        <v>3</v>
      </c>
      <c r="J171" s="30">
        <v>1</v>
      </c>
      <c r="K171" s="20">
        <v>4</v>
      </c>
      <c r="L171" s="30">
        <v>17</v>
      </c>
      <c r="M171" s="20">
        <v>0</v>
      </c>
      <c r="N171" s="20"/>
      <c r="O171" s="19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 + Tableau1[[#This Row],[Valeur SO]]*Tableau1[[#This Row],[Nombre SO]])
    / SUM(Tableau1[[#This Row],[Nombre TI]],Tableau1[[#This Row],[Nombre I]],Tableau1[[#This Row],[Nombre S]],Tableau1[[#This Row],[Nombre TS]],Tableau1[[#This Row],[Nombre SO]]) ) * 5/4</f>
        <v>4.9305555555555554</v>
      </c>
      <c r="P171" s="1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TS]])
    / SUM(Tableau1[[#This Row],[Nombre TI]],Tableau1[[#This Row],[Nombre I]],Tableau1[[#This Row],[Nombre S]],Tableau1[[#This Row],[Nombre TS]]) ) / 4</f>
        <v>0.98611111111111116</v>
      </c>
      <c r="Q171" s="42">
        <f t="shared" si="5"/>
        <v>4.9722222222222223</v>
      </c>
    </row>
    <row r="172" spans="1:17" ht="15.75" thickBot="1" x14ac:dyDescent="0.3">
      <c r="A172" t="s">
        <v>35</v>
      </c>
      <c r="B172" s="4">
        <v>45632</v>
      </c>
      <c r="C172" s="2" t="s">
        <v>4</v>
      </c>
      <c r="D172" s="12">
        <v>18</v>
      </c>
      <c r="E172" s="20">
        <v>1</v>
      </c>
      <c r="F172" s="20"/>
      <c r="G172" s="20">
        <v>2</v>
      </c>
      <c r="H172" s="20"/>
      <c r="I172" s="20">
        <v>3</v>
      </c>
      <c r="J172" s="31">
        <v>0</v>
      </c>
      <c r="K172" s="20">
        <v>4</v>
      </c>
      <c r="L172" s="31">
        <v>18</v>
      </c>
      <c r="M172" s="20">
        <v>0</v>
      </c>
      <c r="N172" s="20"/>
      <c r="O172" s="19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 + Tableau1[[#This Row],[Valeur SO]]*Tableau1[[#This Row],[Nombre SO]])
    / SUM(Tableau1[[#This Row],[Nombre TI]],Tableau1[[#This Row],[Nombre I]],Tableau1[[#This Row],[Nombre S]],Tableau1[[#This Row],[Nombre TS]],Tableau1[[#This Row],[Nombre SO]]) ) * 5/4</f>
        <v>5</v>
      </c>
      <c r="P172" s="1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TS]])
    / SUM(Tableau1[[#This Row],[Nombre TI]],Tableau1[[#This Row],[Nombre I]],Tableau1[[#This Row],[Nombre S]],Tableau1[[#This Row],[Nombre TS]]) ) / 4</f>
        <v>1</v>
      </c>
      <c r="Q172" s="42"/>
    </row>
    <row r="173" spans="1:17" ht="15.75" thickBot="1" x14ac:dyDescent="0.3">
      <c r="A173" t="s">
        <v>35</v>
      </c>
      <c r="B173" s="4">
        <v>45632</v>
      </c>
      <c r="C173" s="2" t="s">
        <v>3</v>
      </c>
      <c r="D173" s="12">
        <v>18</v>
      </c>
      <c r="E173" s="20">
        <v>1</v>
      </c>
      <c r="F173" s="20"/>
      <c r="G173" s="20">
        <v>2</v>
      </c>
      <c r="H173" s="20"/>
      <c r="I173" s="20">
        <v>3</v>
      </c>
      <c r="J173" s="31">
        <v>1</v>
      </c>
      <c r="K173" s="20">
        <v>4</v>
      </c>
      <c r="L173" s="31">
        <v>17</v>
      </c>
      <c r="M173" s="20">
        <v>0</v>
      </c>
      <c r="N173" s="20"/>
      <c r="O173" s="19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 + Tableau1[[#This Row],[Valeur SO]]*Tableau1[[#This Row],[Nombre SO]])
    / SUM(Tableau1[[#This Row],[Nombre TI]],Tableau1[[#This Row],[Nombre I]],Tableau1[[#This Row],[Nombre S]],Tableau1[[#This Row],[Nombre TS]],Tableau1[[#This Row],[Nombre SO]]) ) * 5/4</f>
        <v>4.9305555555555554</v>
      </c>
      <c r="P173" s="1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TS]])
    / SUM(Tableau1[[#This Row],[Nombre TI]],Tableau1[[#This Row],[Nombre I]],Tableau1[[#This Row],[Nombre S]],Tableau1[[#This Row],[Nombre TS]]) ) / 4</f>
        <v>0.98611111111111116</v>
      </c>
      <c r="Q173" s="42"/>
    </row>
    <row r="174" spans="1:17" ht="15.75" thickBot="1" x14ac:dyDescent="0.3">
      <c r="A174" t="s">
        <v>35</v>
      </c>
      <c r="B174" s="4">
        <v>45632</v>
      </c>
      <c r="C174" s="2" t="s">
        <v>2</v>
      </c>
      <c r="D174" s="12">
        <v>18</v>
      </c>
      <c r="E174" s="20">
        <v>1</v>
      </c>
      <c r="F174" s="20"/>
      <c r="G174" s="20">
        <v>2</v>
      </c>
      <c r="H174" s="20"/>
      <c r="I174" s="20">
        <v>3</v>
      </c>
      <c r="J174" s="31">
        <v>0</v>
      </c>
      <c r="K174" s="20">
        <v>4</v>
      </c>
      <c r="L174" s="31">
        <v>18</v>
      </c>
      <c r="M174" s="20">
        <v>0</v>
      </c>
      <c r="N174" s="20"/>
      <c r="O174" s="19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 + Tableau1[[#This Row],[Valeur SO]]*Tableau1[[#This Row],[Nombre SO]])
    / SUM(Tableau1[[#This Row],[Nombre TI]],Tableau1[[#This Row],[Nombre I]],Tableau1[[#This Row],[Nombre S]],Tableau1[[#This Row],[Nombre TS]],Tableau1[[#This Row],[Nombre SO]]) ) * 5/4</f>
        <v>5</v>
      </c>
      <c r="P174" s="1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TS]])
    / SUM(Tableau1[[#This Row],[Nombre TI]],Tableau1[[#This Row],[Nombre I]],Tableau1[[#This Row],[Nombre S]],Tableau1[[#This Row],[Nombre TS]]) ) / 4</f>
        <v>1</v>
      </c>
      <c r="Q174" s="42"/>
    </row>
    <row r="175" spans="1:17" ht="15.75" thickBot="1" x14ac:dyDescent="0.3">
      <c r="A175" t="s">
        <v>35</v>
      </c>
      <c r="B175" s="4">
        <v>45632</v>
      </c>
      <c r="C175" s="2" t="s">
        <v>1</v>
      </c>
      <c r="D175" s="12">
        <v>18</v>
      </c>
      <c r="E175" s="20">
        <v>1</v>
      </c>
      <c r="F175" s="20"/>
      <c r="G175" s="20">
        <v>2</v>
      </c>
      <c r="H175" s="20"/>
      <c r="I175" s="20">
        <v>3</v>
      </c>
      <c r="J175" s="31">
        <v>0</v>
      </c>
      <c r="K175" s="20">
        <v>4</v>
      </c>
      <c r="L175" s="31">
        <v>18</v>
      </c>
      <c r="M175" s="20">
        <v>0</v>
      </c>
      <c r="N175" s="20"/>
      <c r="O175" s="19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 + Tableau1[[#This Row],[Valeur SO]]*Tableau1[[#This Row],[Nombre SO]])
    / SUM(Tableau1[[#This Row],[Nombre TI]],Tableau1[[#This Row],[Nombre I]],Tableau1[[#This Row],[Nombre S]],Tableau1[[#This Row],[Nombre TS]],Tableau1[[#This Row],[Nombre SO]]) ) * 5/4</f>
        <v>5</v>
      </c>
      <c r="P175" s="1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TS]])
    / SUM(Tableau1[[#This Row],[Nombre TI]],Tableau1[[#This Row],[Nombre I]],Tableau1[[#This Row],[Nombre S]],Tableau1[[#This Row],[Nombre TS]]) ) / 4</f>
        <v>1</v>
      </c>
      <c r="Q175" s="42"/>
    </row>
    <row r="176" spans="1:17" ht="15.75" thickBot="1" x14ac:dyDescent="0.3">
      <c r="A176" t="s">
        <v>35</v>
      </c>
      <c r="B176" s="4">
        <v>45632</v>
      </c>
      <c r="C176" s="29" t="s">
        <v>0</v>
      </c>
      <c r="D176" s="12">
        <v>18</v>
      </c>
      <c r="E176" s="20">
        <v>1</v>
      </c>
      <c r="F176" s="20"/>
      <c r="G176" s="20">
        <v>2</v>
      </c>
      <c r="H176" s="20"/>
      <c r="I176" s="20">
        <v>3</v>
      </c>
      <c r="J176" s="31">
        <v>0</v>
      </c>
      <c r="K176" s="20">
        <v>4</v>
      </c>
      <c r="L176" s="31">
        <v>18</v>
      </c>
      <c r="M176" s="20">
        <v>0</v>
      </c>
      <c r="N176" s="20"/>
      <c r="O176" s="19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 + Tableau1[[#This Row],[Valeur SO]]*Tableau1[[#This Row],[Nombre SO]])
    / SUM(Tableau1[[#This Row],[Nombre TI]],Tableau1[[#This Row],[Nombre I]],Tableau1[[#This Row],[Nombre S]],Tableau1[[#This Row],[Nombre TS]],Tableau1[[#This Row],[Nombre SO]]) ) * 5/4</f>
        <v>5</v>
      </c>
      <c r="P176" s="1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TS]])
    / SUM(Tableau1[[#This Row],[Nombre TI]],Tableau1[[#This Row],[Nombre I]],Tableau1[[#This Row],[Nombre S]],Tableau1[[#This Row],[Nombre TS]]) ) / 4</f>
        <v>1</v>
      </c>
      <c r="Q176" s="42"/>
    </row>
    <row r="177" spans="1:17" ht="15.75" thickBot="1" x14ac:dyDescent="0.3">
      <c r="A177" t="s">
        <v>36</v>
      </c>
      <c r="B177" s="4">
        <v>45399</v>
      </c>
      <c r="C177" s="2" t="s">
        <v>14</v>
      </c>
      <c r="D177" s="12">
        <v>16</v>
      </c>
      <c r="E177" s="20">
        <v>1</v>
      </c>
      <c r="F177" s="20"/>
      <c r="G177" s="20">
        <v>2</v>
      </c>
      <c r="H177" s="20"/>
      <c r="I177" s="20">
        <v>3</v>
      </c>
      <c r="J177" s="20"/>
      <c r="K177" s="20">
        <v>4</v>
      </c>
      <c r="L177" s="26">
        <v>16</v>
      </c>
      <c r="M177" s="20">
        <v>0</v>
      </c>
      <c r="N177" s="20"/>
      <c r="O177" s="19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 + Tableau1[[#This Row],[Valeur SO]]*Tableau1[[#This Row],[Nombre SO]])
    / SUM(Tableau1[[#This Row],[Nombre TI]],Tableau1[[#This Row],[Nombre I]],Tableau1[[#This Row],[Nombre S]],Tableau1[[#This Row],[Nombre TS]],Tableau1[[#This Row],[Nombre SO]]) ) * 5/4</f>
        <v>5</v>
      </c>
      <c r="P177" s="1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TS]])
    / SUM(Tableau1[[#This Row],[Nombre TI]],Tableau1[[#This Row],[Nombre I]],Tableau1[[#This Row],[Nombre S]],Tableau1[[#This Row],[Nombre TS]]) ) / 4</f>
        <v>1</v>
      </c>
      <c r="Q177" s="42">
        <f t="shared" si="5"/>
        <v>5</v>
      </c>
    </row>
    <row r="178" spans="1:17" ht="15.75" thickBot="1" x14ac:dyDescent="0.3">
      <c r="A178" t="s">
        <v>36</v>
      </c>
      <c r="B178" s="4">
        <v>45399</v>
      </c>
      <c r="C178" s="2" t="s">
        <v>4</v>
      </c>
      <c r="D178" s="12">
        <v>16</v>
      </c>
      <c r="E178" s="20">
        <v>1</v>
      </c>
      <c r="F178" s="20"/>
      <c r="G178" s="20">
        <v>2</v>
      </c>
      <c r="H178" s="20"/>
      <c r="I178" s="20">
        <v>3</v>
      </c>
      <c r="J178" s="20"/>
      <c r="K178" s="20">
        <v>4</v>
      </c>
      <c r="L178" s="27">
        <v>16</v>
      </c>
      <c r="M178" s="20">
        <v>0</v>
      </c>
      <c r="N178" s="20"/>
      <c r="O178" s="19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 + Tableau1[[#This Row],[Valeur SO]]*Tableau1[[#This Row],[Nombre SO]])
    / SUM(Tableau1[[#This Row],[Nombre TI]],Tableau1[[#This Row],[Nombre I]],Tableau1[[#This Row],[Nombre S]],Tableau1[[#This Row],[Nombre TS]],Tableau1[[#This Row],[Nombre SO]]) ) * 5/4</f>
        <v>5</v>
      </c>
      <c r="P178" s="1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TS]])
    / SUM(Tableau1[[#This Row],[Nombre TI]],Tableau1[[#This Row],[Nombre I]],Tableau1[[#This Row],[Nombre S]],Tableau1[[#This Row],[Nombre TS]]) ) / 4</f>
        <v>1</v>
      </c>
      <c r="Q178" s="42"/>
    </row>
    <row r="179" spans="1:17" ht="15.75" thickBot="1" x14ac:dyDescent="0.3">
      <c r="A179" t="s">
        <v>36</v>
      </c>
      <c r="B179" s="4">
        <v>45399</v>
      </c>
      <c r="C179" s="2" t="s">
        <v>3</v>
      </c>
      <c r="D179" s="12">
        <v>16</v>
      </c>
      <c r="E179" s="20">
        <v>1</v>
      </c>
      <c r="F179" s="20"/>
      <c r="G179" s="20">
        <v>2</v>
      </c>
      <c r="H179" s="20"/>
      <c r="I179" s="20">
        <v>3</v>
      </c>
      <c r="J179" s="20"/>
      <c r="K179" s="20">
        <v>4</v>
      </c>
      <c r="L179" s="27">
        <v>16</v>
      </c>
      <c r="M179" s="20">
        <v>0</v>
      </c>
      <c r="N179" s="20"/>
      <c r="O179" s="19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 + Tableau1[[#This Row],[Valeur SO]]*Tableau1[[#This Row],[Nombre SO]])
    / SUM(Tableau1[[#This Row],[Nombre TI]],Tableau1[[#This Row],[Nombre I]],Tableau1[[#This Row],[Nombre S]],Tableau1[[#This Row],[Nombre TS]],Tableau1[[#This Row],[Nombre SO]]) ) * 5/4</f>
        <v>5</v>
      </c>
      <c r="P179" s="1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TS]])
    / SUM(Tableau1[[#This Row],[Nombre TI]],Tableau1[[#This Row],[Nombre I]],Tableau1[[#This Row],[Nombre S]],Tableau1[[#This Row],[Nombre TS]]) ) / 4</f>
        <v>1</v>
      </c>
      <c r="Q179" s="42"/>
    </row>
    <row r="180" spans="1:17" ht="15.75" thickBot="1" x14ac:dyDescent="0.3">
      <c r="A180" t="s">
        <v>36</v>
      </c>
      <c r="B180" s="4">
        <v>45399</v>
      </c>
      <c r="C180" s="2" t="s">
        <v>2</v>
      </c>
      <c r="D180" s="12">
        <v>16</v>
      </c>
      <c r="E180" s="20">
        <v>1</v>
      </c>
      <c r="F180" s="20"/>
      <c r="G180" s="20">
        <v>2</v>
      </c>
      <c r="H180" s="20"/>
      <c r="I180" s="20">
        <v>3</v>
      </c>
      <c r="J180" s="20"/>
      <c r="K180" s="20">
        <v>4</v>
      </c>
      <c r="L180" s="27">
        <v>16</v>
      </c>
      <c r="M180" s="20">
        <v>0</v>
      </c>
      <c r="N180" s="20"/>
      <c r="O180" s="19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 + Tableau1[[#This Row],[Valeur SO]]*Tableau1[[#This Row],[Nombre SO]])
    / SUM(Tableau1[[#This Row],[Nombre TI]],Tableau1[[#This Row],[Nombre I]],Tableau1[[#This Row],[Nombre S]],Tableau1[[#This Row],[Nombre TS]],Tableau1[[#This Row],[Nombre SO]]) ) * 5/4</f>
        <v>5</v>
      </c>
      <c r="P180" s="1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TS]])
    / SUM(Tableau1[[#This Row],[Nombre TI]],Tableau1[[#This Row],[Nombre I]],Tableau1[[#This Row],[Nombre S]],Tableau1[[#This Row],[Nombre TS]]) ) / 4</f>
        <v>1</v>
      </c>
      <c r="Q180" s="42"/>
    </row>
    <row r="181" spans="1:17" ht="15.75" thickBot="1" x14ac:dyDescent="0.3">
      <c r="A181" t="s">
        <v>36</v>
      </c>
      <c r="B181" s="4">
        <v>45399</v>
      </c>
      <c r="C181" s="2" t="s">
        <v>1</v>
      </c>
      <c r="D181" s="12">
        <v>16</v>
      </c>
      <c r="E181" s="20">
        <v>1</v>
      </c>
      <c r="F181" s="20"/>
      <c r="G181" s="20">
        <v>2</v>
      </c>
      <c r="H181" s="20"/>
      <c r="I181" s="20">
        <v>3</v>
      </c>
      <c r="J181" s="20"/>
      <c r="K181" s="20">
        <v>4</v>
      </c>
      <c r="L181" s="27">
        <v>16</v>
      </c>
      <c r="M181" s="20">
        <v>0</v>
      </c>
      <c r="N181" s="20"/>
      <c r="O181" s="19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 + Tableau1[[#This Row],[Valeur SO]]*Tableau1[[#This Row],[Nombre SO]])
    / SUM(Tableau1[[#This Row],[Nombre TI]],Tableau1[[#This Row],[Nombre I]],Tableau1[[#This Row],[Nombre S]],Tableau1[[#This Row],[Nombre TS]],Tableau1[[#This Row],[Nombre SO]]) ) * 5/4</f>
        <v>5</v>
      </c>
      <c r="P181" s="1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TS]])
    / SUM(Tableau1[[#This Row],[Nombre TI]],Tableau1[[#This Row],[Nombre I]],Tableau1[[#This Row],[Nombre S]],Tableau1[[#This Row],[Nombre TS]]) ) / 4</f>
        <v>1</v>
      </c>
      <c r="Q181" s="42"/>
    </row>
    <row r="182" spans="1:17" ht="15.75" thickBot="1" x14ac:dyDescent="0.3">
      <c r="A182" t="s">
        <v>36</v>
      </c>
      <c r="B182" s="4">
        <v>45399</v>
      </c>
      <c r="C182" s="29" t="s">
        <v>0</v>
      </c>
      <c r="D182" s="12">
        <v>16</v>
      </c>
      <c r="E182" s="20">
        <v>1</v>
      </c>
      <c r="F182" s="20"/>
      <c r="G182" s="20">
        <v>2</v>
      </c>
      <c r="H182" s="20"/>
      <c r="I182" s="20">
        <v>3</v>
      </c>
      <c r="J182" s="20"/>
      <c r="K182" s="20">
        <v>4</v>
      </c>
      <c r="L182" s="27">
        <v>16</v>
      </c>
      <c r="M182" s="20">
        <v>0</v>
      </c>
      <c r="N182" s="20"/>
      <c r="O182" s="19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 + Tableau1[[#This Row],[Valeur SO]]*Tableau1[[#This Row],[Nombre SO]])
    / SUM(Tableau1[[#This Row],[Nombre TI]],Tableau1[[#This Row],[Nombre I]],Tableau1[[#This Row],[Nombre S]],Tableau1[[#This Row],[Nombre TS]],Tableau1[[#This Row],[Nombre SO]]) ) * 5/4</f>
        <v>5</v>
      </c>
      <c r="P182" s="40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TS]])
    / SUM(Tableau1[[#This Row],[Nombre TI]],Tableau1[[#This Row],[Nombre I]],Tableau1[[#This Row],[Nombre S]],Tableau1[[#This Row],[Nombre TS]]) ) / 4</f>
        <v>1</v>
      </c>
      <c r="Q182" s="42"/>
    </row>
    <row r="183" spans="1:17" ht="15.75" thickBot="1" x14ac:dyDescent="0.3">
      <c r="A183" t="s">
        <v>35</v>
      </c>
      <c r="B183" s="4">
        <v>45638</v>
      </c>
      <c r="C183" s="2" t="s">
        <v>14</v>
      </c>
      <c r="D183" s="12">
        <v>20</v>
      </c>
      <c r="E183" s="20">
        <v>1</v>
      </c>
      <c r="F183" s="20"/>
      <c r="G183" s="20">
        <v>2</v>
      </c>
      <c r="H183" s="20"/>
      <c r="I183" s="20">
        <v>3</v>
      </c>
      <c r="J183" s="26">
        <v>0</v>
      </c>
      <c r="K183" s="20">
        <v>4</v>
      </c>
      <c r="L183" s="26">
        <v>20</v>
      </c>
      <c r="M183" s="20">
        <v>0</v>
      </c>
      <c r="N183" s="20"/>
      <c r="O183" s="19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 + Tableau1[[#This Row],[Valeur SO]]*Tableau1[[#This Row],[Nombre SO]])
    / SUM(Tableau1[[#This Row],[Nombre TI]],Tableau1[[#This Row],[Nombre I]],Tableau1[[#This Row],[Nombre S]],Tableau1[[#This Row],[Nombre TS]],Tableau1[[#This Row],[Nombre SO]]) ) * 5/4</f>
        <v>5</v>
      </c>
      <c r="P183" s="1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TS]])
    / SUM(Tableau1[[#This Row],[Nombre TI]],Tableau1[[#This Row],[Nombre I]],Tableau1[[#This Row],[Nombre S]],Tableau1[[#This Row],[Nombre TS]]) ) / 4</f>
        <v>1</v>
      </c>
      <c r="Q183" s="42">
        <f t="shared" si="5"/>
        <v>4.9749999999999996</v>
      </c>
    </row>
    <row r="184" spans="1:17" ht="15.75" thickBot="1" x14ac:dyDescent="0.3">
      <c r="A184" t="s">
        <v>35</v>
      </c>
      <c r="B184" s="4">
        <v>45638</v>
      </c>
      <c r="C184" s="2" t="s">
        <v>4</v>
      </c>
      <c r="D184" s="12">
        <v>20</v>
      </c>
      <c r="E184" s="20">
        <v>1</v>
      </c>
      <c r="F184" s="20"/>
      <c r="G184" s="20">
        <v>2</v>
      </c>
      <c r="H184" s="20"/>
      <c r="I184" s="20">
        <v>3</v>
      </c>
      <c r="J184" s="27">
        <v>1</v>
      </c>
      <c r="K184" s="20">
        <v>4</v>
      </c>
      <c r="L184" s="27">
        <v>19</v>
      </c>
      <c r="M184" s="20">
        <v>0</v>
      </c>
      <c r="N184" s="20"/>
      <c r="O184" s="19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 + Tableau1[[#This Row],[Valeur SO]]*Tableau1[[#This Row],[Nombre SO]])
    / SUM(Tableau1[[#This Row],[Nombre TI]],Tableau1[[#This Row],[Nombre I]],Tableau1[[#This Row],[Nombre S]],Tableau1[[#This Row],[Nombre TS]],Tableau1[[#This Row],[Nombre SO]]) ) * 5/4</f>
        <v>4.9375</v>
      </c>
      <c r="P184" s="1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TS]])
    / SUM(Tableau1[[#This Row],[Nombre TI]],Tableau1[[#This Row],[Nombre I]],Tableau1[[#This Row],[Nombre S]],Tableau1[[#This Row],[Nombre TS]]) ) / 4</f>
        <v>0.98750000000000004</v>
      </c>
      <c r="Q184" s="42"/>
    </row>
    <row r="185" spans="1:17" ht="15.75" thickBot="1" x14ac:dyDescent="0.3">
      <c r="A185" t="s">
        <v>35</v>
      </c>
      <c r="B185" s="4">
        <v>45638</v>
      </c>
      <c r="C185" s="2" t="s">
        <v>3</v>
      </c>
      <c r="D185" s="12">
        <v>20</v>
      </c>
      <c r="E185" s="20">
        <v>1</v>
      </c>
      <c r="F185" s="20"/>
      <c r="G185" s="20">
        <v>2</v>
      </c>
      <c r="H185" s="20"/>
      <c r="I185" s="20">
        <v>3</v>
      </c>
      <c r="J185" s="27">
        <v>1</v>
      </c>
      <c r="K185" s="20">
        <v>4</v>
      </c>
      <c r="L185" s="27">
        <v>19</v>
      </c>
      <c r="M185" s="20">
        <v>0</v>
      </c>
      <c r="N185" s="20"/>
      <c r="O185" s="19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 + Tableau1[[#This Row],[Valeur SO]]*Tableau1[[#This Row],[Nombre SO]])
    / SUM(Tableau1[[#This Row],[Nombre TI]],Tableau1[[#This Row],[Nombre I]],Tableau1[[#This Row],[Nombre S]],Tableau1[[#This Row],[Nombre TS]],Tableau1[[#This Row],[Nombre SO]]) ) * 5/4</f>
        <v>4.9375</v>
      </c>
      <c r="P185" s="1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TS]])
    / SUM(Tableau1[[#This Row],[Nombre TI]],Tableau1[[#This Row],[Nombre I]],Tableau1[[#This Row],[Nombre S]],Tableau1[[#This Row],[Nombre TS]]) ) / 4</f>
        <v>0.98750000000000004</v>
      </c>
      <c r="Q185" s="42"/>
    </row>
    <row r="186" spans="1:17" ht="15.75" thickBot="1" x14ac:dyDescent="0.3">
      <c r="A186" t="s">
        <v>35</v>
      </c>
      <c r="B186" s="4">
        <v>45638</v>
      </c>
      <c r="C186" s="2" t="s">
        <v>2</v>
      </c>
      <c r="D186" s="12">
        <v>20</v>
      </c>
      <c r="E186" s="20">
        <v>1</v>
      </c>
      <c r="F186" s="20"/>
      <c r="G186" s="20">
        <v>2</v>
      </c>
      <c r="H186" s="20"/>
      <c r="I186" s="20">
        <v>3</v>
      </c>
      <c r="J186" s="27">
        <v>0</v>
      </c>
      <c r="K186" s="20">
        <v>4</v>
      </c>
      <c r="L186" s="27">
        <v>20</v>
      </c>
      <c r="M186" s="20">
        <v>0</v>
      </c>
      <c r="N186" s="20"/>
      <c r="O186" s="19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 + Tableau1[[#This Row],[Valeur SO]]*Tableau1[[#This Row],[Nombre SO]])
    / SUM(Tableau1[[#This Row],[Nombre TI]],Tableau1[[#This Row],[Nombre I]],Tableau1[[#This Row],[Nombre S]],Tableau1[[#This Row],[Nombre TS]],Tableau1[[#This Row],[Nombre SO]]) ) * 5/4</f>
        <v>5</v>
      </c>
      <c r="P186" s="1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TS]])
    / SUM(Tableau1[[#This Row],[Nombre TI]],Tableau1[[#This Row],[Nombre I]],Tableau1[[#This Row],[Nombre S]],Tableau1[[#This Row],[Nombre TS]]) ) / 4</f>
        <v>1</v>
      </c>
      <c r="Q186" s="42"/>
    </row>
    <row r="187" spans="1:17" ht="15.75" thickBot="1" x14ac:dyDescent="0.3">
      <c r="A187" t="s">
        <v>35</v>
      </c>
      <c r="B187" s="4">
        <v>45638</v>
      </c>
      <c r="C187" s="2" t="s">
        <v>1</v>
      </c>
      <c r="D187" s="12">
        <v>20</v>
      </c>
      <c r="E187" s="20">
        <v>1</v>
      </c>
      <c r="F187" s="20"/>
      <c r="G187" s="20">
        <v>2</v>
      </c>
      <c r="H187" s="20"/>
      <c r="I187" s="20">
        <v>3</v>
      </c>
      <c r="J187" s="27">
        <v>0</v>
      </c>
      <c r="K187" s="20">
        <v>4</v>
      </c>
      <c r="L187" s="27">
        <v>20</v>
      </c>
      <c r="M187" s="20">
        <v>0</v>
      </c>
      <c r="N187" s="20"/>
      <c r="O187" s="19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 + Tableau1[[#This Row],[Valeur SO]]*Tableau1[[#This Row],[Nombre SO]])
    / SUM(Tableau1[[#This Row],[Nombre TI]],Tableau1[[#This Row],[Nombre I]],Tableau1[[#This Row],[Nombre S]],Tableau1[[#This Row],[Nombre TS]],Tableau1[[#This Row],[Nombre SO]]) ) * 5/4</f>
        <v>5</v>
      </c>
      <c r="P187" s="1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TS]])
    / SUM(Tableau1[[#This Row],[Nombre TI]],Tableau1[[#This Row],[Nombre I]],Tableau1[[#This Row],[Nombre S]],Tableau1[[#This Row],[Nombre TS]]) ) / 4</f>
        <v>1</v>
      </c>
      <c r="Q187" s="42"/>
    </row>
    <row r="188" spans="1:17" ht="15.75" thickBot="1" x14ac:dyDescent="0.3">
      <c r="A188" t="s">
        <v>35</v>
      </c>
      <c r="B188" s="4">
        <v>45638</v>
      </c>
      <c r="C188" s="29" t="s">
        <v>0</v>
      </c>
      <c r="D188" s="12">
        <v>20</v>
      </c>
      <c r="E188" s="20">
        <v>1</v>
      </c>
      <c r="F188" s="20"/>
      <c r="G188" s="20">
        <v>2</v>
      </c>
      <c r="H188" s="20"/>
      <c r="I188" s="20">
        <v>3</v>
      </c>
      <c r="J188" s="27">
        <v>1</v>
      </c>
      <c r="K188" s="20">
        <v>4</v>
      </c>
      <c r="L188" s="27">
        <v>19</v>
      </c>
      <c r="M188" s="20">
        <v>0</v>
      </c>
      <c r="N188" s="20"/>
      <c r="O188" s="19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 + Tableau1[[#This Row],[Valeur SO]]*Tableau1[[#This Row],[Nombre SO]])
    / SUM(Tableau1[[#This Row],[Nombre TI]],Tableau1[[#This Row],[Nombre I]],Tableau1[[#This Row],[Nombre S]],Tableau1[[#This Row],[Nombre TS]],Tableau1[[#This Row],[Nombre SO]]) ) * 5/4</f>
        <v>4.9375</v>
      </c>
      <c r="P188" s="40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TS]])
    / SUM(Tableau1[[#This Row],[Nombre TI]],Tableau1[[#This Row],[Nombre I]],Tableau1[[#This Row],[Nombre S]],Tableau1[[#This Row],[Nombre TS]]) ) / 4</f>
        <v>0.98750000000000004</v>
      </c>
      <c r="Q188" s="42"/>
    </row>
    <row r="189" spans="1:17" ht="15.75" thickBot="1" x14ac:dyDescent="0.3">
      <c r="A189" s="5" t="s">
        <v>55</v>
      </c>
      <c r="B189" s="7">
        <v>45665</v>
      </c>
      <c r="C189" s="2" t="s">
        <v>14</v>
      </c>
      <c r="D189" s="38">
        <v>16</v>
      </c>
      <c r="E189" s="20">
        <v>1</v>
      </c>
      <c r="F189" s="22"/>
      <c r="G189" s="20">
        <v>2</v>
      </c>
      <c r="H189" s="22"/>
      <c r="I189" s="20">
        <v>3</v>
      </c>
      <c r="J189" s="26">
        <v>0</v>
      </c>
      <c r="K189" s="20">
        <v>4</v>
      </c>
      <c r="L189" s="26">
        <v>16</v>
      </c>
      <c r="M189" s="20">
        <v>0</v>
      </c>
      <c r="N189" s="22"/>
      <c r="O189" s="21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 + Tableau1[[#This Row],[Valeur SO]]*Tableau1[[#This Row],[Nombre SO]])
    / SUM(Tableau1[[#This Row],[Nombre TI]],Tableau1[[#This Row],[Nombre I]],Tableau1[[#This Row],[Nombre S]],Tableau1[[#This Row],[Nombre TS]],Tableau1[[#This Row],[Nombre SO]]) ) * 5/4</f>
        <v>5</v>
      </c>
      <c r="P189" s="6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TS]])
    / SUM(Tableau1[[#This Row],[Nombre TI]],Tableau1[[#This Row],[Nombre I]],Tableau1[[#This Row],[Nombre S]],Tableau1[[#This Row],[Nombre TS]]) ) / 4</f>
        <v>1</v>
      </c>
      <c r="Q189" s="43">
        <f>AVERAGE(O189:O208)</f>
        <v>4.9687723214285713</v>
      </c>
    </row>
    <row r="190" spans="1:17" ht="15.75" thickBot="1" x14ac:dyDescent="0.3">
      <c r="A190" s="5" t="s">
        <v>55</v>
      </c>
      <c r="B190" s="7">
        <v>45665</v>
      </c>
      <c r="C190" s="2" t="s">
        <v>4</v>
      </c>
      <c r="D190" s="38">
        <v>16</v>
      </c>
      <c r="E190" s="20">
        <v>1</v>
      </c>
      <c r="F190" s="22"/>
      <c r="G190" s="20">
        <v>2</v>
      </c>
      <c r="H190" s="22"/>
      <c r="I190" s="20">
        <v>3</v>
      </c>
      <c r="J190" s="27">
        <v>1</v>
      </c>
      <c r="K190" s="20">
        <v>4</v>
      </c>
      <c r="L190" s="27">
        <v>15</v>
      </c>
      <c r="M190" s="20">
        <v>0</v>
      </c>
      <c r="N190" s="22"/>
      <c r="O190" s="21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 + Tableau1[[#This Row],[Valeur SO]]*Tableau1[[#This Row],[Nombre SO]])
    / SUM(Tableau1[[#This Row],[Nombre TI]],Tableau1[[#This Row],[Nombre I]],Tableau1[[#This Row],[Nombre S]],Tableau1[[#This Row],[Nombre TS]],Tableau1[[#This Row],[Nombre SO]]) ) * 5/4</f>
        <v>4.921875</v>
      </c>
      <c r="P190" s="6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TS]])
    / SUM(Tableau1[[#This Row],[Nombre TI]],Tableau1[[#This Row],[Nombre I]],Tableau1[[#This Row],[Nombre S]],Tableau1[[#This Row],[Nombre TS]]) ) / 4</f>
        <v>0.984375</v>
      </c>
      <c r="Q190" s="43"/>
    </row>
    <row r="191" spans="1:17" ht="15.75" thickBot="1" x14ac:dyDescent="0.3">
      <c r="A191" s="5" t="s">
        <v>55</v>
      </c>
      <c r="B191" s="7">
        <v>45665</v>
      </c>
      <c r="C191" s="2" t="s">
        <v>3</v>
      </c>
      <c r="D191" s="38">
        <v>16</v>
      </c>
      <c r="E191" s="20">
        <v>1</v>
      </c>
      <c r="F191" s="22"/>
      <c r="G191" s="20">
        <v>2</v>
      </c>
      <c r="H191" s="22"/>
      <c r="I191" s="20">
        <v>3</v>
      </c>
      <c r="J191" s="27">
        <v>0</v>
      </c>
      <c r="K191" s="20">
        <v>4</v>
      </c>
      <c r="L191" s="27">
        <v>16</v>
      </c>
      <c r="M191" s="20">
        <v>0</v>
      </c>
      <c r="N191" s="22"/>
      <c r="O191" s="21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 + Tableau1[[#This Row],[Valeur SO]]*Tableau1[[#This Row],[Nombre SO]])
    / SUM(Tableau1[[#This Row],[Nombre TI]],Tableau1[[#This Row],[Nombre I]],Tableau1[[#This Row],[Nombre S]],Tableau1[[#This Row],[Nombre TS]],Tableau1[[#This Row],[Nombre SO]]) ) * 5/4</f>
        <v>5</v>
      </c>
      <c r="P191" s="6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TS]])
    / SUM(Tableau1[[#This Row],[Nombre TI]],Tableau1[[#This Row],[Nombre I]],Tableau1[[#This Row],[Nombre S]],Tableau1[[#This Row],[Nombre TS]]) ) / 4</f>
        <v>1</v>
      </c>
      <c r="Q191" s="43"/>
    </row>
    <row r="192" spans="1:17" ht="15.75" thickBot="1" x14ac:dyDescent="0.3">
      <c r="A192" s="5" t="s">
        <v>55</v>
      </c>
      <c r="B192" s="7">
        <v>45665</v>
      </c>
      <c r="C192" s="2" t="s">
        <v>2</v>
      </c>
      <c r="D192" s="38">
        <v>16</v>
      </c>
      <c r="E192" s="20">
        <v>1</v>
      </c>
      <c r="F192" s="22"/>
      <c r="G192" s="20">
        <v>2</v>
      </c>
      <c r="H192" s="22"/>
      <c r="I192" s="20">
        <v>3</v>
      </c>
      <c r="J192" s="27">
        <v>0</v>
      </c>
      <c r="K192" s="20">
        <v>4</v>
      </c>
      <c r="L192" s="27">
        <v>16</v>
      </c>
      <c r="M192" s="20">
        <v>0</v>
      </c>
      <c r="N192" s="22"/>
      <c r="O192" s="21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 + Tableau1[[#This Row],[Valeur SO]]*Tableau1[[#This Row],[Nombre SO]])
    / SUM(Tableau1[[#This Row],[Nombre TI]],Tableau1[[#This Row],[Nombre I]],Tableau1[[#This Row],[Nombre S]],Tableau1[[#This Row],[Nombre TS]],Tableau1[[#This Row],[Nombre SO]]) ) * 5/4</f>
        <v>5</v>
      </c>
      <c r="P192" s="6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TS]])
    / SUM(Tableau1[[#This Row],[Nombre TI]],Tableau1[[#This Row],[Nombre I]],Tableau1[[#This Row],[Nombre S]],Tableau1[[#This Row],[Nombre TS]]) ) / 4</f>
        <v>1</v>
      </c>
      <c r="Q192" s="43"/>
    </row>
    <row r="193" spans="1:17" ht="15.75" thickBot="1" x14ac:dyDescent="0.3">
      <c r="A193" s="5" t="s">
        <v>55</v>
      </c>
      <c r="B193" s="7">
        <v>45665</v>
      </c>
      <c r="C193" s="2" t="s">
        <v>1</v>
      </c>
      <c r="D193" s="38">
        <v>16</v>
      </c>
      <c r="E193" s="20">
        <v>1</v>
      </c>
      <c r="F193" s="22"/>
      <c r="G193" s="20">
        <v>2</v>
      </c>
      <c r="H193" s="22"/>
      <c r="I193" s="20">
        <v>3</v>
      </c>
      <c r="J193" s="27">
        <v>0</v>
      </c>
      <c r="K193" s="20">
        <v>4</v>
      </c>
      <c r="L193" s="27">
        <v>16</v>
      </c>
      <c r="M193" s="20">
        <v>0</v>
      </c>
      <c r="N193" s="22"/>
      <c r="O193" s="21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 + Tableau1[[#This Row],[Valeur SO]]*Tableau1[[#This Row],[Nombre SO]])
    / SUM(Tableau1[[#This Row],[Nombre TI]],Tableau1[[#This Row],[Nombre I]],Tableau1[[#This Row],[Nombre S]],Tableau1[[#This Row],[Nombre TS]],Tableau1[[#This Row],[Nombre SO]]) ) * 5/4</f>
        <v>5</v>
      </c>
      <c r="P193" s="6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TS]])
    / SUM(Tableau1[[#This Row],[Nombre TI]],Tableau1[[#This Row],[Nombre I]],Tableau1[[#This Row],[Nombre S]],Tableau1[[#This Row],[Nombre TS]]) ) / 4</f>
        <v>1</v>
      </c>
      <c r="Q193" s="43"/>
    </row>
    <row r="194" spans="1:17" ht="15.75" thickBot="1" x14ac:dyDescent="0.3">
      <c r="A194" s="5" t="s">
        <v>55</v>
      </c>
      <c r="B194" s="7">
        <v>45665</v>
      </c>
      <c r="C194" s="29" t="s">
        <v>0</v>
      </c>
      <c r="D194" s="38">
        <v>16</v>
      </c>
      <c r="E194" s="20">
        <v>1</v>
      </c>
      <c r="F194" s="22"/>
      <c r="G194" s="20">
        <v>2</v>
      </c>
      <c r="H194" s="22"/>
      <c r="I194" s="20">
        <v>3</v>
      </c>
      <c r="J194" s="27">
        <v>0</v>
      </c>
      <c r="K194" s="20">
        <v>4</v>
      </c>
      <c r="L194" s="27">
        <v>16</v>
      </c>
      <c r="M194" s="20">
        <v>0</v>
      </c>
      <c r="N194" s="22"/>
      <c r="O194" s="21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 + Tableau1[[#This Row],[Valeur SO]]*Tableau1[[#This Row],[Nombre SO]])
    / SUM(Tableau1[[#This Row],[Nombre TI]],Tableau1[[#This Row],[Nombre I]],Tableau1[[#This Row],[Nombre S]],Tableau1[[#This Row],[Nombre TS]],Tableau1[[#This Row],[Nombre SO]]) ) * 5/4</f>
        <v>5</v>
      </c>
      <c r="P194" s="41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TS]])
    / SUM(Tableau1[[#This Row],[Nombre TI]],Tableau1[[#This Row],[Nombre I]],Tableau1[[#This Row],[Nombre S]],Tableau1[[#This Row],[Nombre TS]]) ) / 4</f>
        <v>1</v>
      </c>
      <c r="Q194" s="43"/>
    </row>
    <row r="195" spans="1:17" ht="15.75" thickBot="1" x14ac:dyDescent="0.3">
      <c r="A195" s="5" t="s">
        <v>56</v>
      </c>
      <c r="B195" s="7">
        <v>45713</v>
      </c>
      <c r="C195" s="2" t="s">
        <v>14</v>
      </c>
      <c r="D195" s="38">
        <v>14</v>
      </c>
      <c r="E195" s="20">
        <v>1</v>
      </c>
      <c r="F195" s="22"/>
      <c r="G195" s="20">
        <v>2</v>
      </c>
      <c r="H195" s="22"/>
      <c r="I195" s="20">
        <v>3</v>
      </c>
      <c r="J195" s="26">
        <v>0</v>
      </c>
      <c r="K195" s="20">
        <v>4</v>
      </c>
      <c r="L195" s="26">
        <v>14</v>
      </c>
      <c r="M195" s="20">
        <v>0</v>
      </c>
      <c r="N195" s="22"/>
      <c r="O195" s="21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 + Tableau1[[#This Row],[Valeur SO]]*Tableau1[[#This Row],[Nombre SO]])
    / SUM(Tableau1[[#This Row],[Nombre TI]],Tableau1[[#This Row],[Nombre I]],Tableau1[[#This Row],[Nombre S]],Tableau1[[#This Row],[Nombre TS]],Tableau1[[#This Row],[Nombre SO]]) ) * 5/4</f>
        <v>5</v>
      </c>
      <c r="P195" s="6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TS]])
    / SUM(Tableau1[[#This Row],[Nombre TI]],Tableau1[[#This Row],[Nombre I]],Tableau1[[#This Row],[Nombre S]],Tableau1[[#This Row],[Nombre TS]]) ) / 4</f>
        <v>1</v>
      </c>
      <c r="Q195" s="43">
        <f>AVERAGE(O195:O209)</f>
        <v>4.963571428571429</v>
      </c>
    </row>
    <row r="196" spans="1:17" ht="15.75" thickBot="1" x14ac:dyDescent="0.3">
      <c r="A196" s="5" t="s">
        <v>56</v>
      </c>
      <c r="B196" s="7">
        <v>45713</v>
      </c>
      <c r="C196" s="2" t="s">
        <v>4</v>
      </c>
      <c r="D196" s="38">
        <v>14</v>
      </c>
      <c r="E196" s="20">
        <v>1</v>
      </c>
      <c r="F196" s="22"/>
      <c r="G196" s="20">
        <v>2</v>
      </c>
      <c r="H196" s="22"/>
      <c r="I196" s="20">
        <v>3</v>
      </c>
      <c r="J196" s="27">
        <v>2</v>
      </c>
      <c r="K196" s="20">
        <v>4</v>
      </c>
      <c r="L196" s="27">
        <v>12</v>
      </c>
      <c r="M196" s="20">
        <v>0</v>
      </c>
      <c r="N196" s="22"/>
      <c r="O196" s="21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 + Tableau1[[#This Row],[Valeur SO]]*Tableau1[[#This Row],[Nombre SO]])
    / SUM(Tableau1[[#This Row],[Nombre TI]],Tableau1[[#This Row],[Nombre I]],Tableau1[[#This Row],[Nombre S]],Tableau1[[#This Row],[Nombre TS]],Tableau1[[#This Row],[Nombre SO]]) ) * 5/4</f>
        <v>4.8214285714285712</v>
      </c>
      <c r="P196" s="6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TS]])
    / SUM(Tableau1[[#This Row],[Nombre TI]],Tableau1[[#This Row],[Nombre I]],Tableau1[[#This Row],[Nombre S]],Tableau1[[#This Row],[Nombre TS]]) ) / 4</f>
        <v>0.9642857142857143</v>
      </c>
      <c r="Q196" s="43"/>
    </row>
    <row r="197" spans="1:17" ht="15.75" thickBot="1" x14ac:dyDescent="0.3">
      <c r="A197" s="5" t="s">
        <v>56</v>
      </c>
      <c r="B197" s="7">
        <v>45713</v>
      </c>
      <c r="C197" s="2" t="s">
        <v>3</v>
      </c>
      <c r="D197" s="38">
        <v>14</v>
      </c>
      <c r="E197" s="20">
        <v>1</v>
      </c>
      <c r="F197" s="22"/>
      <c r="G197" s="20">
        <v>2</v>
      </c>
      <c r="H197" s="22"/>
      <c r="I197" s="20">
        <v>3</v>
      </c>
      <c r="J197" s="27">
        <v>0</v>
      </c>
      <c r="K197" s="20">
        <v>4</v>
      </c>
      <c r="L197" s="27">
        <v>14</v>
      </c>
      <c r="M197" s="20">
        <v>0</v>
      </c>
      <c r="N197" s="22"/>
      <c r="O197" s="21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 + Tableau1[[#This Row],[Valeur SO]]*Tableau1[[#This Row],[Nombre SO]])
    / SUM(Tableau1[[#This Row],[Nombre TI]],Tableau1[[#This Row],[Nombre I]],Tableau1[[#This Row],[Nombre S]],Tableau1[[#This Row],[Nombre TS]],Tableau1[[#This Row],[Nombre SO]]) ) * 5/4</f>
        <v>5</v>
      </c>
      <c r="P197" s="6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TS]])
    / SUM(Tableau1[[#This Row],[Nombre TI]],Tableau1[[#This Row],[Nombre I]],Tableau1[[#This Row],[Nombre S]],Tableau1[[#This Row],[Nombre TS]]) ) / 4</f>
        <v>1</v>
      </c>
      <c r="Q197" s="43"/>
    </row>
    <row r="198" spans="1:17" ht="15.75" thickBot="1" x14ac:dyDescent="0.3">
      <c r="A198" s="5" t="s">
        <v>56</v>
      </c>
      <c r="B198" s="7">
        <v>45713</v>
      </c>
      <c r="C198" s="2" t="s">
        <v>2</v>
      </c>
      <c r="D198" s="38">
        <v>14</v>
      </c>
      <c r="E198" s="20">
        <v>1</v>
      </c>
      <c r="F198" s="22"/>
      <c r="G198" s="20">
        <v>2</v>
      </c>
      <c r="H198" s="22"/>
      <c r="I198" s="20">
        <v>3</v>
      </c>
      <c r="J198" s="27">
        <v>1</v>
      </c>
      <c r="K198" s="20">
        <v>4</v>
      </c>
      <c r="L198" s="27">
        <v>13</v>
      </c>
      <c r="M198" s="20">
        <v>0</v>
      </c>
      <c r="N198" s="22"/>
      <c r="O198" s="21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 + Tableau1[[#This Row],[Valeur SO]]*Tableau1[[#This Row],[Nombre SO]])
    / SUM(Tableau1[[#This Row],[Nombre TI]],Tableau1[[#This Row],[Nombre I]],Tableau1[[#This Row],[Nombre S]],Tableau1[[#This Row],[Nombre TS]],Tableau1[[#This Row],[Nombre SO]]) ) * 5/4</f>
        <v>4.9107142857142856</v>
      </c>
      <c r="P198" s="6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TS]])
    / SUM(Tableau1[[#This Row],[Nombre TI]],Tableau1[[#This Row],[Nombre I]],Tableau1[[#This Row],[Nombre S]],Tableau1[[#This Row],[Nombre TS]]) ) / 4</f>
        <v>0.9821428571428571</v>
      </c>
      <c r="Q198" s="43"/>
    </row>
    <row r="199" spans="1:17" ht="15.75" thickBot="1" x14ac:dyDescent="0.3">
      <c r="A199" s="5" t="s">
        <v>56</v>
      </c>
      <c r="B199" s="7">
        <v>45713</v>
      </c>
      <c r="C199" s="2" t="s">
        <v>1</v>
      </c>
      <c r="D199" s="38">
        <v>14</v>
      </c>
      <c r="E199" s="20">
        <v>1</v>
      </c>
      <c r="F199" s="22"/>
      <c r="G199" s="20">
        <v>2</v>
      </c>
      <c r="H199" s="22"/>
      <c r="I199" s="20">
        <v>3</v>
      </c>
      <c r="J199" s="27">
        <v>2</v>
      </c>
      <c r="K199" s="20">
        <v>4</v>
      </c>
      <c r="L199" s="27">
        <v>12</v>
      </c>
      <c r="M199" s="20">
        <v>0</v>
      </c>
      <c r="N199" s="22"/>
      <c r="O199" s="21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 + Tableau1[[#This Row],[Valeur SO]]*Tableau1[[#This Row],[Nombre SO]])
    / SUM(Tableau1[[#This Row],[Nombre TI]],Tableau1[[#This Row],[Nombre I]],Tableau1[[#This Row],[Nombre S]],Tableau1[[#This Row],[Nombre TS]],Tableau1[[#This Row],[Nombre SO]]) ) * 5/4</f>
        <v>4.8214285714285712</v>
      </c>
      <c r="P199" s="6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TS]])
    / SUM(Tableau1[[#This Row],[Nombre TI]],Tableau1[[#This Row],[Nombre I]],Tableau1[[#This Row],[Nombre S]],Tableau1[[#This Row],[Nombre TS]]) ) / 4</f>
        <v>0.9642857142857143</v>
      </c>
      <c r="Q199" s="43"/>
    </row>
    <row r="200" spans="1:17" ht="15.75" thickBot="1" x14ac:dyDescent="0.3">
      <c r="A200" s="5" t="s">
        <v>56</v>
      </c>
      <c r="B200" s="7">
        <v>45713</v>
      </c>
      <c r="C200" s="29" t="s">
        <v>0</v>
      </c>
      <c r="D200" s="38">
        <v>14</v>
      </c>
      <c r="E200" s="20">
        <v>1</v>
      </c>
      <c r="F200" s="22"/>
      <c r="G200" s="20">
        <v>2</v>
      </c>
      <c r="H200" s="22"/>
      <c r="I200" s="20">
        <v>3</v>
      </c>
      <c r="J200" s="27">
        <v>0</v>
      </c>
      <c r="K200" s="20">
        <v>4</v>
      </c>
      <c r="L200" s="27">
        <v>14</v>
      </c>
      <c r="M200" s="20">
        <v>0</v>
      </c>
      <c r="N200" s="22"/>
      <c r="O200" s="21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 + Tableau1[[#This Row],[Valeur SO]]*Tableau1[[#This Row],[Nombre SO]])
    / SUM(Tableau1[[#This Row],[Nombre TI]],Tableau1[[#This Row],[Nombre I]],Tableau1[[#This Row],[Nombre S]],Tableau1[[#This Row],[Nombre TS]],Tableau1[[#This Row],[Nombre SO]]) ) * 5/4</f>
        <v>5</v>
      </c>
      <c r="P200" s="41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TS]])
    / SUM(Tableau1[[#This Row],[Nombre TI]],Tableau1[[#This Row],[Nombre I]],Tableau1[[#This Row],[Nombre S]],Tableau1[[#This Row],[Nombre TS]]) ) / 4</f>
        <v>1</v>
      </c>
      <c r="Q200" s="43"/>
    </row>
    <row r="201" spans="1:17" ht="15.75" thickBot="1" x14ac:dyDescent="0.3">
      <c r="A201" s="5" t="s">
        <v>57</v>
      </c>
      <c r="B201" s="7">
        <v>45714</v>
      </c>
      <c r="C201" s="2" t="s">
        <v>14</v>
      </c>
      <c r="D201" s="38">
        <v>25</v>
      </c>
      <c r="E201" s="20">
        <v>1</v>
      </c>
      <c r="F201" s="22"/>
      <c r="G201" s="20">
        <v>2</v>
      </c>
      <c r="H201" s="22"/>
      <c r="I201" s="20">
        <v>3</v>
      </c>
      <c r="J201" s="30">
        <v>1</v>
      </c>
      <c r="K201" s="20">
        <v>4</v>
      </c>
      <c r="L201" s="30">
        <v>24</v>
      </c>
      <c r="M201" s="20">
        <v>0</v>
      </c>
      <c r="N201" s="22"/>
      <c r="O201" s="21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 + Tableau1[[#This Row],[Valeur SO]]*Tableau1[[#This Row],[Nombre SO]])
    / SUM(Tableau1[[#This Row],[Nombre TI]],Tableau1[[#This Row],[Nombre I]],Tableau1[[#This Row],[Nombre S]],Tableau1[[#This Row],[Nombre TS]],Tableau1[[#This Row],[Nombre SO]]) ) * 5/4</f>
        <v>4.95</v>
      </c>
      <c r="P201" s="6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TS]])
    / SUM(Tableau1[[#This Row],[Nombre TI]],Tableau1[[#This Row],[Nombre I]],Tableau1[[#This Row],[Nombre S]],Tableau1[[#This Row],[Nombre TS]]) ) / 4</f>
        <v>0.99</v>
      </c>
      <c r="Q201" s="43">
        <f>AVERAGE(O201:O210)</f>
        <v>4.99</v>
      </c>
    </row>
    <row r="202" spans="1:17" ht="15.75" thickBot="1" x14ac:dyDescent="0.3">
      <c r="A202" s="5" t="s">
        <v>57</v>
      </c>
      <c r="B202" s="7">
        <v>45714</v>
      </c>
      <c r="C202" s="2" t="s">
        <v>4</v>
      </c>
      <c r="D202" s="38">
        <v>25</v>
      </c>
      <c r="E202" s="20">
        <v>1</v>
      </c>
      <c r="F202" s="22"/>
      <c r="G202" s="20">
        <v>2</v>
      </c>
      <c r="H202" s="22"/>
      <c r="I202" s="20">
        <v>3</v>
      </c>
      <c r="J202" s="31">
        <v>0</v>
      </c>
      <c r="K202" s="20">
        <v>4</v>
      </c>
      <c r="L202" s="31">
        <v>25</v>
      </c>
      <c r="M202" s="20">
        <v>0</v>
      </c>
      <c r="N202" s="22"/>
      <c r="O202" s="21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 + Tableau1[[#This Row],[Valeur SO]]*Tableau1[[#This Row],[Nombre SO]])
    / SUM(Tableau1[[#This Row],[Nombre TI]],Tableau1[[#This Row],[Nombre I]],Tableau1[[#This Row],[Nombre S]],Tableau1[[#This Row],[Nombre TS]],Tableau1[[#This Row],[Nombre SO]]) ) * 5/4</f>
        <v>5</v>
      </c>
      <c r="P202" s="6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TS]])
    / SUM(Tableau1[[#This Row],[Nombre TI]],Tableau1[[#This Row],[Nombre I]],Tableau1[[#This Row],[Nombre S]],Tableau1[[#This Row],[Nombre TS]]) ) / 4</f>
        <v>1</v>
      </c>
      <c r="Q202" s="43"/>
    </row>
    <row r="203" spans="1:17" ht="15.75" thickBot="1" x14ac:dyDescent="0.3">
      <c r="A203" s="5" t="s">
        <v>57</v>
      </c>
      <c r="B203" s="7">
        <v>45714</v>
      </c>
      <c r="C203" s="2" t="s">
        <v>3</v>
      </c>
      <c r="D203" s="38">
        <v>25</v>
      </c>
      <c r="E203" s="20">
        <v>1</v>
      </c>
      <c r="F203" s="22"/>
      <c r="G203" s="20">
        <v>2</v>
      </c>
      <c r="H203" s="22"/>
      <c r="I203" s="20">
        <v>3</v>
      </c>
      <c r="J203" s="31">
        <v>1</v>
      </c>
      <c r="K203" s="20">
        <v>4</v>
      </c>
      <c r="L203" s="31">
        <v>24</v>
      </c>
      <c r="M203" s="20">
        <v>0</v>
      </c>
      <c r="N203" s="22"/>
      <c r="O203" s="21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 + Tableau1[[#This Row],[Valeur SO]]*Tableau1[[#This Row],[Nombre SO]])
    / SUM(Tableau1[[#This Row],[Nombre TI]],Tableau1[[#This Row],[Nombre I]],Tableau1[[#This Row],[Nombre S]],Tableau1[[#This Row],[Nombre TS]],Tableau1[[#This Row],[Nombre SO]]) ) * 5/4</f>
        <v>4.95</v>
      </c>
      <c r="P203" s="6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TS]])
    / SUM(Tableau1[[#This Row],[Nombre TI]],Tableau1[[#This Row],[Nombre I]],Tableau1[[#This Row],[Nombre S]],Tableau1[[#This Row],[Nombre TS]]) ) / 4</f>
        <v>0.99</v>
      </c>
      <c r="Q203" s="43"/>
    </row>
    <row r="204" spans="1:17" ht="15.75" thickBot="1" x14ac:dyDescent="0.3">
      <c r="A204" s="5" t="s">
        <v>57</v>
      </c>
      <c r="B204" s="7">
        <v>45714</v>
      </c>
      <c r="C204" s="2" t="s">
        <v>2</v>
      </c>
      <c r="D204" s="38">
        <v>25</v>
      </c>
      <c r="E204" s="20">
        <v>1</v>
      </c>
      <c r="F204" s="22"/>
      <c r="G204" s="20">
        <v>2</v>
      </c>
      <c r="H204" s="22"/>
      <c r="I204" s="20">
        <v>3</v>
      </c>
      <c r="J204" s="31">
        <v>0</v>
      </c>
      <c r="K204" s="20">
        <v>4</v>
      </c>
      <c r="L204" s="31">
        <v>25</v>
      </c>
      <c r="M204" s="20">
        <v>0</v>
      </c>
      <c r="N204" s="22"/>
      <c r="O204" s="21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 + Tableau1[[#This Row],[Valeur SO]]*Tableau1[[#This Row],[Nombre SO]])
    / SUM(Tableau1[[#This Row],[Nombre TI]],Tableau1[[#This Row],[Nombre I]],Tableau1[[#This Row],[Nombre S]],Tableau1[[#This Row],[Nombre TS]],Tableau1[[#This Row],[Nombre SO]]) ) * 5/4</f>
        <v>5</v>
      </c>
      <c r="P204" s="6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TS]])
    / SUM(Tableau1[[#This Row],[Nombre TI]],Tableau1[[#This Row],[Nombre I]],Tableau1[[#This Row],[Nombre S]],Tableau1[[#This Row],[Nombre TS]]) ) / 4</f>
        <v>1</v>
      </c>
      <c r="Q204" s="43"/>
    </row>
    <row r="205" spans="1:17" ht="15.75" thickBot="1" x14ac:dyDescent="0.3">
      <c r="A205" s="5" t="s">
        <v>57</v>
      </c>
      <c r="B205" s="7">
        <v>45714</v>
      </c>
      <c r="C205" s="2" t="s">
        <v>1</v>
      </c>
      <c r="D205" s="38">
        <v>25</v>
      </c>
      <c r="E205" s="20">
        <v>1</v>
      </c>
      <c r="F205" s="22"/>
      <c r="G205" s="20">
        <v>2</v>
      </c>
      <c r="H205" s="22"/>
      <c r="I205" s="20">
        <v>3</v>
      </c>
      <c r="J205" s="31">
        <v>0</v>
      </c>
      <c r="K205" s="20">
        <v>4</v>
      </c>
      <c r="L205" s="31">
        <v>24</v>
      </c>
      <c r="M205" s="20">
        <v>0</v>
      </c>
      <c r="N205" s="22"/>
      <c r="O205" s="21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 + Tableau1[[#This Row],[Valeur SO]]*Tableau1[[#This Row],[Nombre SO]])
    / SUM(Tableau1[[#This Row],[Nombre TI]],Tableau1[[#This Row],[Nombre I]],Tableau1[[#This Row],[Nombre S]],Tableau1[[#This Row],[Nombre TS]],Tableau1[[#This Row],[Nombre SO]]) ) * 5/4</f>
        <v>5</v>
      </c>
      <c r="P205" s="6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TS]])
    / SUM(Tableau1[[#This Row],[Nombre TI]],Tableau1[[#This Row],[Nombre I]],Tableau1[[#This Row],[Nombre S]],Tableau1[[#This Row],[Nombre TS]]) ) / 4</f>
        <v>1</v>
      </c>
      <c r="Q205" s="43"/>
    </row>
    <row r="206" spans="1:17" ht="15.75" thickBot="1" x14ac:dyDescent="0.3">
      <c r="A206" s="5" t="s">
        <v>57</v>
      </c>
      <c r="B206" s="7">
        <v>45714</v>
      </c>
      <c r="C206" s="29" t="s">
        <v>0</v>
      </c>
      <c r="D206" s="38">
        <v>25</v>
      </c>
      <c r="E206" s="20">
        <v>1</v>
      </c>
      <c r="F206" s="22"/>
      <c r="G206" s="20">
        <v>2</v>
      </c>
      <c r="H206" s="22"/>
      <c r="I206" s="20">
        <v>3</v>
      </c>
      <c r="J206" s="31">
        <v>0</v>
      </c>
      <c r="K206" s="20">
        <v>4</v>
      </c>
      <c r="L206" s="31">
        <v>25</v>
      </c>
      <c r="M206" s="20">
        <v>0</v>
      </c>
      <c r="N206" s="22"/>
      <c r="O206" s="21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 + Tableau1[[#This Row],[Valeur SO]]*Tableau1[[#This Row],[Nombre SO]])
    / SUM(Tableau1[[#This Row],[Nombre TI]],Tableau1[[#This Row],[Nombre I]],Tableau1[[#This Row],[Nombre S]],Tableau1[[#This Row],[Nombre TS]],Tableau1[[#This Row],[Nombre SO]]) ) * 5/4</f>
        <v>5</v>
      </c>
      <c r="P206" s="41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TS]])
    / SUM(Tableau1[[#This Row],[Nombre TI]],Tableau1[[#This Row],[Nombre I]],Tableau1[[#This Row],[Nombre S]],Tableau1[[#This Row],[Nombre TS]]) ) / 4</f>
        <v>1</v>
      </c>
      <c r="Q206" s="43"/>
    </row>
    <row r="207" spans="1:17" ht="15.75" thickBot="1" x14ac:dyDescent="0.3">
      <c r="A207" t="s">
        <v>58</v>
      </c>
      <c r="B207" s="4">
        <v>45723</v>
      </c>
      <c r="C207" s="2" t="s">
        <v>14</v>
      </c>
      <c r="D207" s="37">
        <v>15</v>
      </c>
      <c r="E207" s="20">
        <v>1</v>
      </c>
      <c r="F207" s="20"/>
      <c r="G207" s="20">
        <v>2</v>
      </c>
      <c r="H207" s="20"/>
      <c r="I207" s="20">
        <v>3</v>
      </c>
      <c r="J207" s="20"/>
      <c r="K207" s="20">
        <v>4</v>
      </c>
      <c r="L207" s="32">
        <v>15</v>
      </c>
      <c r="M207" s="20">
        <v>0</v>
      </c>
      <c r="N207" s="20"/>
      <c r="O207" s="19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 + Tableau1[[#This Row],[Valeur SO]]*Tableau1[[#This Row],[Nombre SO]])
    / SUM(Tableau1[[#This Row],[Nombre TI]],Tableau1[[#This Row],[Nombre I]],Tableau1[[#This Row],[Nombre S]],Tableau1[[#This Row],[Nombre TS]],Tableau1[[#This Row],[Nombre SO]]) ) * 5/4</f>
        <v>5</v>
      </c>
      <c r="P207" s="1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TS]])
    / SUM(Tableau1[[#This Row],[Nombre TI]],Tableau1[[#This Row],[Nombre I]],Tableau1[[#This Row],[Nombre S]],Tableau1[[#This Row],[Nombre TS]]) ) / 4</f>
        <v>1</v>
      </c>
      <c r="Q207" s="42">
        <f t="shared" ref="Q207:Q212" si="6">AVERAGE(O207:O211)</f>
        <v>5</v>
      </c>
    </row>
    <row r="208" spans="1:17" ht="15.75" thickBot="1" x14ac:dyDescent="0.3">
      <c r="A208" t="s">
        <v>58</v>
      </c>
      <c r="B208" s="4">
        <v>45723</v>
      </c>
      <c r="C208" s="2" t="s">
        <v>4</v>
      </c>
      <c r="D208" s="37">
        <v>15</v>
      </c>
      <c r="E208" s="20">
        <v>1</v>
      </c>
      <c r="F208" s="20"/>
      <c r="G208" s="20">
        <v>2</v>
      </c>
      <c r="H208" s="20"/>
      <c r="I208" s="20">
        <v>3</v>
      </c>
      <c r="J208" s="20"/>
      <c r="K208" s="20">
        <v>4</v>
      </c>
      <c r="L208" s="27">
        <v>15</v>
      </c>
      <c r="M208" s="20">
        <v>0</v>
      </c>
      <c r="N208" s="20"/>
      <c r="O208" s="19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 + Tableau1[[#This Row],[Valeur SO]]*Tableau1[[#This Row],[Nombre SO]])
    / SUM(Tableau1[[#This Row],[Nombre TI]],Tableau1[[#This Row],[Nombre I]],Tableau1[[#This Row],[Nombre S]],Tableau1[[#This Row],[Nombre TS]],Tableau1[[#This Row],[Nombre SO]]) ) * 5/4</f>
        <v>5</v>
      </c>
      <c r="P208" s="1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TS]])
    / SUM(Tableau1[[#This Row],[Nombre TI]],Tableau1[[#This Row],[Nombre I]],Tableau1[[#This Row],[Nombre S]],Tableau1[[#This Row],[Nombre TS]]) ) / 4</f>
        <v>1</v>
      </c>
      <c r="Q208" s="42"/>
    </row>
    <row r="209" spans="1:17" ht="15.75" thickBot="1" x14ac:dyDescent="0.3">
      <c r="A209" t="s">
        <v>58</v>
      </c>
      <c r="B209" s="4">
        <v>45723</v>
      </c>
      <c r="C209" s="2" t="s">
        <v>3</v>
      </c>
      <c r="D209" s="37">
        <v>15</v>
      </c>
      <c r="E209" s="20">
        <v>1</v>
      </c>
      <c r="F209" s="20"/>
      <c r="G209" s="20">
        <v>2</v>
      </c>
      <c r="H209" s="20"/>
      <c r="I209" s="20">
        <v>3</v>
      </c>
      <c r="J209" s="20"/>
      <c r="K209" s="20">
        <v>4</v>
      </c>
      <c r="L209" s="27">
        <v>15</v>
      </c>
      <c r="M209" s="20">
        <v>0</v>
      </c>
      <c r="N209" s="20"/>
      <c r="O209" s="19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 + Tableau1[[#This Row],[Valeur SO]]*Tableau1[[#This Row],[Nombre SO]])
    / SUM(Tableau1[[#This Row],[Nombre TI]],Tableau1[[#This Row],[Nombre I]],Tableau1[[#This Row],[Nombre S]],Tableau1[[#This Row],[Nombre TS]],Tableau1[[#This Row],[Nombre SO]]) ) * 5/4</f>
        <v>5</v>
      </c>
      <c r="P209" s="1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TS]])
    / SUM(Tableau1[[#This Row],[Nombre TI]],Tableau1[[#This Row],[Nombre I]],Tableau1[[#This Row],[Nombre S]],Tableau1[[#This Row],[Nombre TS]]) ) / 4</f>
        <v>1</v>
      </c>
      <c r="Q209" s="42"/>
    </row>
    <row r="210" spans="1:17" ht="15.75" thickBot="1" x14ac:dyDescent="0.3">
      <c r="A210" t="s">
        <v>58</v>
      </c>
      <c r="B210" s="4">
        <v>45723</v>
      </c>
      <c r="C210" s="2" t="s">
        <v>2</v>
      </c>
      <c r="D210" s="37">
        <v>15</v>
      </c>
      <c r="E210" s="20">
        <v>1</v>
      </c>
      <c r="F210" s="20"/>
      <c r="G210" s="20">
        <v>2</v>
      </c>
      <c r="H210" s="20"/>
      <c r="I210" s="20">
        <v>3</v>
      </c>
      <c r="J210" s="20"/>
      <c r="K210" s="20">
        <v>4</v>
      </c>
      <c r="L210" s="27">
        <v>15</v>
      </c>
      <c r="M210" s="20">
        <v>0</v>
      </c>
      <c r="N210" s="20"/>
      <c r="O210" s="19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 + Tableau1[[#This Row],[Valeur SO]]*Tableau1[[#This Row],[Nombre SO]])
    / SUM(Tableau1[[#This Row],[Nombre TI]],Tableau1[[#This Row],[Nombre I]],Tableau1[[#This Row],[Nombre S]],Tableau1[[#This Row],[Nombre TS]],Tableau1[[#This Row],[Nombre SO]]) ) * 5/4</f>
        <v>5</v>
      </c>
      <c r="P210" s="1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TS]])
    / SUM(Tableau1[[#This Row],[Nombre TI]],Tableau1[[#This Row],[Nombre I]],Tableau1[[#This Row],[Nombre S]],Tableau1[[#This Row],[Nombre TS]]) ) / 4</f>
        <v>1</v>
      </c>
      <c r="Q210" s="42"/>
    </row>
    <row r="211" spans="1:17" ht="15.75" thickBot="1" x14ac:dyDescent="0.3">
      <c r="A211" t="s">
        <v>58</v>
      </c>
      <c r="B211" s="4">
        <v>45723</v>
      </c>
      <c r="C211" s="2" t="s">
        <v>1</v>
      </c>
      <c r="D211" s="37">
        <v>15</v>
      </c>
      <c r="E211" s="20">
        <v>1</v>
      </c>
      <c r="F211" s="20"/>
      <c r="G211" s="20">
        <v>2</v>
      </c>
      <c r="H211" s="20"/>
      <c r="I211" s="20">
        <v>3</v>
      </c>
      <c r="J211" s="20"/>
      <c r="K211" s="20">
        <v>4</v>
      </c>
      <c r="L211" s="27">
        <v>15</v>
      </c>
      <c r="M211" s="20">
        <v>0</v>
      </c>
      <c r="N211" s="20"/>
      <c r="O211" s="19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 + Tableau1[[#This Row],[Valeur SO]]*Tableau1[[#This Row],[Nombre SO]])
    / SUM(Tableau1[[#This Row],[Nombre TI]],Tableau1[[#This Row],[Nombre I]],Tableau1[[#This Row],[Nombre S]],Tableau1[[#This Row],[Nombre TS]],Tableau1[[#This Row],[Nombre SO]]) ) * 5/4</f>
        <v>5</v>
      </c>
      <c r="P211" s="1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TS]])
    / SUM(Tableau1[[#This Row],[Nombre TI]],Tableau1[[#This Row],[Nombre I]],Tableau1[[#This Row],[Nombre S]],Tableau1[[#This Row],[Nombre TS]]) ) / 4</f>
        <v>1</v>
      </c>
      <c r="Q211" s="42"/>
    </row>
    <row r="212" spans="1:17" ht="15.75" thickBot="1" x14ac:dyDescent="0.3">
      <c r="A212" t="s">
        <v>58</v>
      </c>
      <c r="B212" s="4">
        <v>45723</v>
      </c>
      <c r="C212" s="29" t="s">
        <v>0</v>
      </c>
      <c r="D212" s="37">
        <v>15</v>
      </c>
      <c r="E212" s="20">
        <v>1</v>
      </c>
      <c r="F212" s="22"/>
      <c r="G212" s="20">
        <v>2</v>
      </c>
      <c r="H212" s="22"/>
      <c r="I212" s="20">
        <v>3</v>
      </c>
      <c r="J212" s="22"/>
      <c r="K212" s="20">
        <v>4</v>
      </c>
      <c r="L212" s="27">
        <v>15</v>
      </c>
      <c r="M212" s="20">
        <v>0</v>
      </c>
      <c r="N212" s="22"/>
      <c r="O212" s="21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 + Tableau1[[#This Row],[Valeur SO]]*Tableau1[[#This Row],[Nombre SO]])
    / SUM(Tableau1[[#This Row],[Nombre TI]],Tableau1[[#This Row],[Nombre I]],Tableau1[[#This Row],[Nombre S]],Tableau1[[#This Row],[Nombre TS]],Tableau1[[#This Row],[Nombre SO]]) ) * 5/4</f>
        <v>5</v>
      </c>
      <c r="P212" s="41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TS]])
    / SUM(Tableau1[[#This Row],[Nombre TI]],Tableau1[[#This Row],[Nombre I]],Tableau1[[#This Row],[Nombre S]],Tableau1[[#This Row],[Nombre TS]]) ) / 4</f>
        <v>1</v>
      </c>
      <c r="Q212" s="43"/>
    </row>
    <row r="213" spans="1:17" x14ac:dyDescent="0.25">
      <c r="A213" t="s">
        <v>59</v>
      </c>
      <c r="B213" s="4">
        <v>45724</v>
      </c>
      <c r="C213" s="2" t="s">
        <v>14</v>
      </c>
      <c r="D213" s="37">
        <v>15</v>
      </c>
      <c r="E213" s="20">
        <v>1</v>
      </c>
      <c r="F213" s="20"/>
      <c r="G213" s="20">
        <v>2</v>
      </c>
      <c r="H213" s="20"/>
      <c r="I213" s="20">
        <v>3</v>
      </c>
      <c r="J213" s="20"/>
      <c r="K213" s="20">
        <v>4</v>
      </c>
      <c r="L213" s="37">
        <v>15</v>
      </c>
      <c r="M213" s="20">
        <v>0</v>
      </c>
      <c r="N213" s="20"/>
      <c r="O213" s="19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 + Tableau1[[#This Row],[Valeur SO]]*Tableau1[[#This Row],[Nombre SO]])
    / SUM(Tableau1[[#This Row],[Nombre TI]],Tableau1[[#This Row],[Nombre I]],Tableau1[[#This Row],[Nombre S]],Tableau1[[#This Row],[Nombre TS]],Tableau1[[#This Row],[Nombre SO]]) ) * 5/4</f>
        <v>5</v>
      </c>
      <c r="P213" s="1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TS]])
    / SUM(Tableau1[[#This Row],[Nombre TI]],Tableau1[[#This Row],[Nombre I]],Tableau1[[#This Row],[Nombre S]],Tableau1[[#This Row],[Nombre TS]]) ) / 4</f>
        <v>1</v>
      </c>
      <c r="Q213" s="42">
        <f t="shared" ref="Q213:Q218" si="7">AVERAGE(O213:O217)</f>
        <v>5</v>
      </c>
    </row>
    <row r="214" spans="1:17" x14ac:dyDescent="0.25">
      <c r="A214" t="s">
        <v>60</v>
      </c>
      <c r="B214" s="4">
        <v>45724</v>
      </c>
      <c r="C214" s="2" t="s">
        <v>4</v>
      </c>
      <c r="D214" s="37">
        <v>15</v>
      </c>
      <c r="E214" s="20">
        <v>1</v>
      </c>
      <c r="F214" s="20"/>
      <c r="G214" s="20">
        <v>2</v>
      </c>
      <c r="H214" s="20"/>
      <c r="I214" s="20">
        <v>3</v>
      </c>
      <c r="J214" s="20"/>
      <c r="K214" s="20">
        <v>4</v>
      </c>
      <c r="L214" s="37">
        <v>15</v>
      </c>
      <c r="M214" s="20">
        <v>0</v>
      </c>
      <c r="N214" s="20"/>
      <c r="O214" s="19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 + Tableau1[[#This Row],[Valeur SO]]*Tableau1[[#This Row],[Nombre SO]])
    / SUM(Tableau1[[#This Row],[Nombre TI]],Tableau1[[#This Row],[Nombre I]],Tableau1[[#This Row],[Nombre S]],Tableau1[[#This Row],[Nombre TS]],Tableau1[[#This Row],[Nombre SO]]) ) * 5/4</f>
        <v>5</v>
      </c>
      <c r="P214" s="1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TS]])
    / SUM(Tableau1[[#This Row],[Nombre TI]],Tableau1[[#This Row],[Nombre I]],Tableau1[[#This Row],[Nombre S]],Tableau1[[#This Row],[Nombre TS]]) ) / 4</f>
        <v>1</v>
      </c>
      <c r="Q214" s="42"/>
    </row>
    <row r="215" spans="1:17" x14ac:dyDescent="0.25">
      <c r="A215" t="s">
        <v>61</v>
      </c>
      <c r="B215" s="4">
        <v>45724</v>
      </c>
      <c r="C215" s="2" t="s">
        <v>3</v>
      </c>
      <c r="D215" s="37">
        <v>15</v>
      </c>
      <c r="E215" s="20">
        <v>1</v>
      </c>
      <c r="F215" s="20"/>
      <c r="G215" s="20">
        <v>2</v>
      </c>
      <c r="H215" s="20"/>
      <c r="I215" s="20">
        <v>3</v>
      </c>
      <c r="J215" s="20"/>
      <c r="K215" s="20">
        <v>4</v>
      </c>
      <c r="L215" s="37">
        <v>15</v>
      </c>
      <c r="M215" s="20">
        <v>0</v>
      </c>
      <c r="N215" s="20"/>
      <c r="O215" s="19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 + Tableau1[[#This Row],[Valeur SO]]*Tableau1[[#This Row],[Nombre SO]])
    / SUM(Tableau1[[#This Row],[Nombre TI]],Tableau1[[#This Row],[Nombre I]],Tableau1[[#This Row],[Nombre S]],Tableau1[[#This Row],[Nombre TS]],Tableau1[[#This Row],[Nombre SO]]) ) * 5/4</f>
        <v>5</v>
      </c>
      <c r="P215" s="1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TS]])
    / SUM(Tableau1[[#This Row],[Nombre TI]],Tableau1[[#This Row],[Nombre I]],Tableau1[[#This Row],[Nombre S]],Tableau1[[#This Row],[Nombre TS]]) ) / 4</f>
        <v>1</v>
      </c>
      <c r="Q215" s="42"/>
    </row>
    <row r="216" spans="1:17" x14ac:dyDescent="0.25">
      <c r="A216" t="s">
        <v>62</v>
      </c>
      <c r="B216" s="4">
        <v>45724</v>
      </c>
      <c r="C216" s="2" t="s">
        <v>2</v>
      </c>
      <c r="D216" s="37">
        <v>15</v>
      </c>
      <c r="E216" s="20">
        <v>1</v>
      </c>
      <c r="F216" s="20"/>
      <c r="G216" s="20">
        <v>2</v>
      </c>
      <c r="H216" s="20"/>
      <c r="I216" s="20">
        <v>3</v>
      </c>
      <c r="J216" s="20"/>
      <c r="K216" s="20">
        <v>4</v>
      </c>
      <c r="L216" s="37">
        <v>15</v>
      </c>
      <c r="M216" s="20">
        <v>0</v>
      </c>
      <c r="N216" s="20"/>
      <c r="O216" s="19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 + Tableau1[[#This Row],[Valeur SO]]*Tableau1[[#This Row],[Nombre SO]])
    / SUM(Tableau1[[#This Row],[Nombre TI]],Tableau1[[#This Row],[Nombre I]],Tableau1[[#This Row],[Nombre S]],Tableau1[[#This Row],[Nombre TS]],Tableau1[[#This Row],[Nombre SO]]) ) * 5/4</f>
        <v>5</v>
      </c>
      <c r="P216" s="1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TS]])
    / SUM(Tableau1[[#This Row],[Nombre TI]],Tableau1[[#This Row],[Nombre I]],Tableau1[[#This Row],[Nombre S]],Tableau1[[#This Row],[Nombre TS]]) ) / 4</f>
        <v>1</v>
      </c>
      <c r="Q216" s="42"/>
    </row>
    <row r="217" spans="1:17" x14ac:dyDescent="0.25">
      <c r="A217" t="s">
        <v>63</v>
      </c>
      <c r="B217" s="4">
        <v>45724</v>
      </c>
      <c r="C217" s="2" t="s">
        <v>1</v>
      </c>
      <c r="D217" s="37">
        <v>15</v>
      </c>
      <c r="E217" s="20">
        <v>1</v>
      </c>
      <c r="F217" s="20"/>
      <c r="G217" s="20">
        <v>2</v>
      </c>
      <c r="H217" s="20"/>
      <c r="I217" s="20">
        <v>3</v>
      </c>
      <c r="J217" s="20"/>
      <c r="K217" s="20">
        <v>4</v>
      </c>
      <c r="L217" s="37">
        <v>15</v>
      </c>
      <c r="M217" s="20">
        <v>0</v>
      </c>
      <c r="N217" s="20"/>
      <c r="O217" s="19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 + Tableau1[[#This Row],[Valeur SO]]*Tableau1[[#This Row],[Nombre SO]])
    / SUM(Tableau1[[#This Row],[Nombre TI]],Tableau1[[#This Row],[Nombre I]],Tableau1[[#This Row],[Nombre S]],Tableau1[[#This Row],[Nombre TS]],Tableau1[[#This Row],[Nombre SO]]) ) * 5/4</f>
        <v>5</v>
      </c>
      <c r="P217" s="1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TS]])
    / SUM(Tableau1[[#This Row],[Nombre TI]],Tableau1[[#This Row],[Nombre I]],Tableau1[[#This Row],[Nombre S]],Tableau1[[#This Row],[Nombre TS]]) ) / 4</f>
        <v>1</v>
      </c>
      <c r="Q217" s="42"/>
    </row>
    <row r="218" spans="1:17" x14ac:dyDescent="0.25">
      <c r="A218" t="s">
        <v>64</v>
      </c>
      <c r="B218" s="4">
        <v>45724</v>
      </c>
      <c r="C218" s="29" t="s">
        <v>0</v>
      </c>
      <c r="D218" s="37">
        <v>15</v>
      </c>
      <c r="E218" s="20">
        <v>1</v>
      </c>
      <c r="F218" s="22"/>
      <c r="G218" s="20">
        <v>2</v>
      </c>
      <c r="H218" s="22"/>
      <c r="I218" s="20">
        <v>3</v>
      </c>
      <c r="J218" s="22"/>
      <c r="K218" s="20">
        <v>4</v>
      </c>
      <c r="L218" s="37">
        <v>15</v>
      </c>
      <c r="M218" s="20">
        <v>0</v>
      </c>
      <c r="N218" s="22"/>
      <c r="O218" s="21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 + Tableau1[[#This Row],[Valeur SO]]*Tableau1[[#This Row],[Nombre SO]])
    / SUM(Tableau1[[#This Row],[Nombre TI]],Tableau1[[#This Row],[Nombre I]],Tableau1[[#This Row],[Nombre S]],Tableau1[[#This Row],[Nombre TS]],Tableau1[[#This Row],[Nombre SO]]) ) * 5/4</f>
        <v>5</v>
      </c>
      <c r="P218" s="41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TS]])
    / SUM(Tableau1[[#This Row],[Nombre TI]],Tableau1[[#This Row],[Nombre I]],Tableau1[[#This Row],[Nombre S]],Tableau1[[#This Row],[Nombre TS]]) ) / 4</f>
        <v>1</v>
      </c>
      <c r="Q218" s="43"/>
    </row>
    <row r="219" spans="1:17" x14ac:dyDescent="0.25">
      <c r="A219" t="s">
        <v>65</v>
      </c>
      <c r="B219" s="4">
        <v>45729</v>
      </c>
      <c r="C219" s="2" t="s">
        <v>14</v>
      </c>
      <c r="D219" s="37">
        <v>19</v>
      </c>
      <c r="E219" s="20">
        <v>1</v>
      </c>
      <c r="F219" s="20"/>
      <c r="G219" s="20">
        <v>2</v>
      </c>
      <c r="H219" s="20"/>
      <c r="I219" s="20">
        <v>3</v>
      </c>
      <c r="J219" s="20">
        <v>1</v>
      </c>
      <c r="K219" s="20">
        <v>4</v>
      </c>
      <c r="L219" s="37">
        <v>18</v>
      </c>
      <c r="M219" s="20">
        <v>0</v>
      </c>
      <c r="N219" s="20"/>
      <c r="O219" s="19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 + Tableau1[[#This Row],[Valeur SO]]*Tableau1[[#This Row],[Nombre SO]])
    / SUM(Tableau1[[#This Row],[Nombre TI]],Tableau1[[#This Row],[Nombre I]],Tableau1[[#This Row],[Nombre S]],Tableau1[[#This Row],[Nombre TS]],Tableau1[[#This Row],[Nombre SO]]) ) * 5/4</f>
        <v>4.9342105263157894</v>
      </c>
      <c r="P219" s="1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TS]])
    / SUM(Tableau1[[#This Row],[Nombre TI]],Tableau1[[#This Row],[Nombre I]],Tableau1[[#This Row],[Nombre S]],Tableau1[[#This Row],[Nombre TS]]) ) / 4</f>
        <v>0.98684210526315785</v>
      </c>
      <c r="Q219" s="42">
        <f t="shared" ref="Q219:Q224" si="8">AVERAGE(O219:O223)</f>
        <v>4.9078947368421053</v>
      </c>
    </row>
    <row r="220" spans="1:17" x14ac:dyDescent="0.25">
      <c r="A220" t="s">
        <v>65</v>
      </c>
      <c r="B220" s="4">
        <v>45729</v>
      </c>
      <c r="C220" s="2" t="s">
        <v>4</v>
      </c>
      <c r="D220" s="37">
        <v>19</v>
      </c>
      <c r="E220" s="20">
        <v>1</v>
      </c>
      <c r="F220" s="20"/>
      <c r="G220" s="20">
        <v>2</v>
      </c>
      <c r="H220" s="20"/>
      <c r="I220" s="20">
        <v>3</v>
      </c>
      <c r="J220" s="20">
        <v>1</v>
      </c>
      <c r="K220" s="20">
        <v>4</v>
      </c>
      <c r="L220" s="37">
        <v>18</v>
      </c>
      <c r="M220" s="20">
        <v>0</v>
      </c>
      <c r="N220" s="20"/>
      <c r="O220" s="19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 + Tableau1[[#This Row],[Valeur SO]]*Tableau1[[#This Row],[Nombre SO]])
    / SUM(Tableau1[[#This Row],[Nombre TI]],Tableau1[[#This Row],[Nombre I]],Tableau1[[#This Row],[Nombre S]],Tableau1[[#This Row],[Nombre TS]],Tableau1[[#This Row],[Nombre SO]]) ) * 5/4</f>
        <v>4.9342105263157894</v>
      </c>
      <c r="P220" s="1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TS]])
    / SUM(Tableau1[[#This Row],[Nombre TI]],Tableau1[[#This Row],[Nombre I]],Tableau1[[#This Row],[Nombre S]],Tableau1[[#This Row],[Nombre TS]]) ) / 4</f>
        <v>0.98684210526315785</v>
      </c>
      <c r="Q220" s="42"/>
    </row>
    <row r="221" spans="1:17" x14ac:dyDescent="0.25">
      <c r="A221" t="s">
        <v>65</v>
      </c>
      <c r="B221" s="4">
        <v>45729</v>
      </c>
      <c r="C221" s="2" t="s">
        <v>3</v>
      </c>
      <c r="D221" s="37">
        <v>19</v>
      </c>
      <c r="E221" s="20">
        <v>1</v>
      </c>
      <c r="F221" s="20"/>
      <c r="G221" s="20">
        <v>2</v>
      </c>
      <c r="H221" s="20"/>
      <c r="I221" s="20">
        <v>3</v>
      </c>
      <c r="J221" s="20">
        <v>0</v>
      </c>
      <c r="K221" s="20">
        <v>4</v>
      </c>
      <c r="L221" s="20">
        <v>19</v>
      </c>
      <c r="M221" s="20">
        <v>0</v>
      </c>
      <c r="N221" s="20"/>
      <c r="O221" s="19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 + Tableau1[[#This Row],[Valeur SO]]*Tableau1[[#This Row],[Nombre SO]])
    / SUM(Tableau1[[#This Row],[Nombre TI]],Tableau1[[#This Row],[Nombre I]],Tableau1[[#This Row],[Nombre S]],Tableau1[[#This Row],[Nombre TS]],Tableau1[[#This Row],[Nombre SO]]) ) * 5/4</f>
        <v>5</v>
      </c>
      <c r="P221" s="1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TS]])
    / SUM(Tableau1[[#This Row],[Nombre TI]],Tableau1[[#This Row],[Nombre I]],Tableau1[[#This Row],[Nombre S]],Tableau1[[#This Row],[Nombre TS]]) ) / 4</f>
        <v>1</v>
      </c>
      <c r="Q221" s="42"/>
    </row>
    <row r="222" spans="1:17" x14ac:dyDescent="0.25">
      <c r="A222" t="s">
        <v>65</v>
      </c>
      <c r="B222" s="4">
        <v>45729</v>
      </c>
      <c r="C222" s="2" t="s">
        <v>2</v>
      </c>
      <c r="D222" s="37">
        <v>19</v>
      </c>
      <c r="E222" s="20">
        <v>1</v>
      </c>
      <c r="F222" s="20"/>
      <c r="G222" s="20">
        <v>2</v>
      </c>
      <c r="H222" s="20"/>
      <c r="I222" s="20">
        <v>3</v>
      </c>
      <c r="J222" s="20">
        <v>0</v>
      </c>
      <c r="K222" s="20">
        <v>4</v>
      </c>
      <c r="L222" s="20">
        <v>19</v>
      </c>
      <c r="M222" s="20">
        <v>0</v>
      </c>
      <c r="N222" s="20"/>
      <c r="O222" s="19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 + Tableau1[[#This Row],[Valeur SO]]*Tableau1[[#This Row],[Nombre SO]])
    / SUM(Tableau1[[#This Row],[Nombre TI]],Tableau1[[#This Row],[Nombre I]],Tableau1[[#This Row],[Nombre S]],Tableau1[[#This Row],[Nombre TS]],Tableau1[[#This Row],[Nombre SO]]) ) * 5/4</f>
        <v>5</v>
      </c>
      <c r="P222" s="1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TS]])
    / SUM(Tableau1[[#This Row],[Nombre TI]],Tableau1[[#This Row],[Nombre I]],Tableau1[[#This Row],[Nombre S]],Tableau1[[#This Row],[Nombre TS]]) ) / 4</f>
        <v>1</v>
      </c>
      <c r="Q222" s="42"/>
    </row>
    <row r="223" spans="1:17" x14ac:dyDescent="0.25">
      <c r="A223" t="s">
        <v>65</v>
      </c>
      <c r="B223" s="4">
        <v>45729</v>
      </c>
      <c r="C223" s="2" t="s">
        <v>1</v>
      </c>
      <c r="D223" s="37">
        <v>19</v>
      </c>
      <c r="E223" s="20">
        <v>1</v>
      </c>
      <c r="F223" s="20"/>
      <c r="G223" s="20">
        <v>2</v>
      </c>
      <c r="H223" s="20"/>
      <c r="I223" s="20">
        <v>3</v>
      </c>
      <c r="J223" s="20">
        <v>1</v>
      </c>
      <c r="K223" s="20">
        <v>4</v>
      </c>
      <c r="L223" s="20">
        <v>17</v>
      </c>
      <c r="M223" s="20">
        <v>0</v>
      </c>
      <c r="N223" s="20">
        <v>1</v>
      </c>
      <c r="O223" s="19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 + Tableau1[[#This Row],[Valeur SO]]*Tableau1[[#This Row],[Nombre SO]])
    / SUM(Tableau1[[#This Row],[Nombre TI]],Tableau1[[#This Row],[Nombre I]],Tableau1[[#This Row],[Nombre S]],Tableau1[[#This Row],[Nombre TS]],Tableau1[[#This Row],[Nombre SO]]) ) * 5/4</f>
        <v>4.6710526315789478</v>
      </c>
      <c r="P223" s="1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TS]])
    / SUM(Tableau1[[#This Row],[Nombre TI]],Tableau1[[#This Row],[Nombre I]],Tableau1[[#This Row],[Nombre S]],Tableau1[[#This Row],[Nombre TS]]) ) / 4</f>
        <v>0.98611111111111116</v>
      </c>
      <c r="Q223" s="42"/>
    </row>
    <row r="224" spans="1:17" ht="15.75" thickBot="1" x14ac:dyDescent="0.3">
      <c r="A224" t="s">
        <v>65</v>
      </c>
      <c r="B224" s="4">
        <v>45729</v>
      </c>
      <c r="C224" s="29" t="s">
        <v>0</v>
      </c>
      <c r="D224" s="37">
        <v>19</v>
      </c>
      <c r="E224" s="20">
        <v>1</v>
      </c>
      <c r="F224" s="22"/>
      <c r="G224" s="20">
        <v>2</v>
      </c>
      <c r="H224" s="22"/>
      <c r="I224" s="20">
        <v>3</v>
      </c>
      <c r="J224" s="22">
        <v>0</v>
      </c>
      <c r="K224" s="20">
        <v>4</v>
      </c>
      <c r="L224" s="22">
        <v>19</v>
      </c>
      <c r="M224" s="20">
        <v>0</v>
      </c>
      <c r="N224" s="22"/>
      <c r="O224" s="21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 + Tableau1[[#This Row],[Valeur SO]]*Tableau1[[#This Row],[Nombre SO]])
    / SUM(Tableau1[[#This Row],[Nombre TI]],Tableau1[[#This Row],[Nombre I]],Tableau1[[#This Row],[Nombre S]],Tableau1[[#This Row],[Nombre TS]],Tableau1[[#This Row],[Nombre SO]]) ) * 5/4</f>
        <v>5</v>
      </c>
      <c r="P224" s="41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TS]])
    / SUM(Tableau1[[#This Row],[Nombre TI]],Tableau1[[#This Row],[Nombre I]],Tableau1[[#This Row],[Nombre S]],Tableau1[[#This Row],[Nombre TS]]) ) / 4</f>
        <v>1</v>
      </c>
      <c r="Q224" s="43"/>
    </row>
    <row r="225" spans="1:17" ht="15.75" thickBot="1" x14ac:dyDescent="0.3">
      <c r="A225" t="s">
        <v>66</v>
      </c>
      <c r="B225" s="4">
        <v>45736</v>
      </c>
      <c r="C225" s="2" t="s">
        <v>14</v>
      </c>
      <c r="D225" s="37">
        <v>11</v>
      </c>
      <c r="E225" s="20">
        <v>1</v>
      </c>
      <c r="F225" s="20"/>
      <c r="G225" s="20">
        <v>2</v>
      </c>
      <c r="H225" s="20"/>
      <c r="I225" s="20">
        <v>3</v>
      </c>
      <c r="J225" s="20"/>
      <c r="K225" s="20">
        <v>4</v>
      </c>
      <c r="L225" s="26">
        <v>11</v>
      </c>
      <c r="M225" s="20">
        <v>0</v>
      </c>
      <c r="N225" s="20"/>
      <c r="O225" s="19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 + Tableau1[[#This Row],[Valeur SO]]*Tableau1[[#This Row],[Nombre SO]])
    / SUM(Tableau1[[#This Row],[Nombre TI]],Tableau1[[#This Row],[Nombre I]],Tableau1[[#This Row],[Nombre S]],Tableau1[[#This Row],[Nombre TS]],Tableau1[[#This Row],[Nombre SO]]) ) * 5/4</f>
        <v>5</v>
      </c>
      <c r="P225" s="1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TS]])
    / SUM(Tableau1[[#This Row],[Nombre TI]],Tableau1[[#This Row],[Nombre I]],Tableau1[[#This Row],[Nombre S]],Tableau1[[#This Row],[Nombre TS]]) ) / 4</f>
        <v>1</v>
      </c>
      <c r="Q225" s="42">
        <f t="shared" ref="Q225:Q230" si="9">AVERAGE(O225:O229)</f>
        <v>5</v>
      </c>
    </row>
    <row r="226" spans="1:17" ht="15.75" thickBot="1" x14ac:dyDescent="0.3">
      <c r="A226" t="s">
        <v>66</v>
      </c>
      <c r="B226" s="4">
        <v>45736</v>
      </c>
      <c r="C226" s="2" t="s">
        <v>4</v>
      </c>
      <c r="D226" s="37">
        <v>11</v>
      </c>
      <c r="E226" s="20">
        <v>1</v>
      </c>
      <c r="F226" s="20"/>
      <c r="G226" s="20">
        <v>2</v>
      </c>
      <c r="H226" s="20"/>
      <c r="I226" s="20">
        <v>3</v>
      </c>
      <c r="J226" s="20"/>
      <c r="K226" s="20">
        <v>4</v>
      </c>
      <c r="L226" s="27">
        <v>11</v>
      </c>
      <c r="M226" s="20">
        <v>0</v>
      </c>
      <c r="N226" s="20"/>
      <c r="O226" s="19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 + Tableau1[[#This Row],[Valeur SO]]*Tableau1[[#This Row],[Nombre SO]])
    / SUM(Tableau1[[#This Row],[Nombre TI]],Tableau1[[#This Row],[Nombre I]],Tableau1[[#This Row],[Nombre S]],Tableau1[[#This Row],[Nombre TS]],Tableau1[[#This Row],[Nombre SO]]) ) * 5/4</f>
        <v>5</v>
      </c>
      <c r="P226" s="1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TS]])
    / SUM(Tableau1[[#This Row],[Nombre TI]],Tableau1[[#This Row],[Nombre I]],Tableau1[[#This Row],[Nombre S]],Tableau1[[#This Row],[Nombre TS]]) ) / 4</f>
        <v>1</v>
      </c>
      <c r="Q226" s="42"/>
    </row>
    <row r="227" spans="1:17" ht="15.75" thickBot="1" x14ac:dyDescent="0.3">
      <c r="A227" t="s">
        <v>66</v>
      </c>
      <c r="B227" s="4">
        <v>45736</v>
      </c>
      <c r="C227" s="2" t="s">
        <v>3</v>
      </c>
      <c r="D227" s="37">
        <v>11</v>
      </c>
      <c r="E227" s="20">
        <v>1</v>
      </c>
      <c r="F227" s="20"/>
      <c r="G227" s="20">
        <v>2</v>
      </c>
      <c r="H227" s="20"/>
      <c r="I227" s="20">
        <v>3</v>
      </c>
      <c r="J227" s="20"/>
      <c r="K227" s="20">
        <v>4</v>
      </c>
      <c r="L227" s="27">
        <v>11</v>
      </c>
      <c r="M227" s="20">
        <v>0</v>
      </c>
      <c r="N227" s="20"/>
      <c r="O227" s="19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 + Tableau1[[#This Row],[Valeur SO]]*Tableau1[[#This Row],[Nombre SO]])
    / SUM(Tableau1[[#This Row],[Nombre TI]],Tableau1[[#This Row],[Nombre I]],Tableau1[[#This Row],[Nombre S]],Tableau1[[#This Row],[Nombre TS]],Tableau1[[#This Row],[Nombre SO]]) ) * 5/4</f>
        <v>5</v>
      </c>
      <c r="P227" s="1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TS]])
    / SUM(Tableau1[[#This Row],[Nombre TI]],Tableau1[[#This Row],[Nombre I]],Tableau1[[#This Row],[Nombre S]],Tableau1[[#This Row],[Nombre TS]]) ) / 4</f>
        <v>1</v>
      </c>
      <c r="Q227" s="42"/>
    </row>
    <row r="228" spans="1:17" ht="15.75" thickBot="1" x14ac:dyDescent="0.3">
      <c r="A228" t="s">
        <v>66</v>
      </c>
      <c r="B228" s="4">
        <v>45736</v>
      </c>
      <c r="C228" s="2" t="s">
        <v>2</v>
      </c>
      <c r="D228" s="37">
        <v>11</v>
      </c>
      <c r="E228" s="20">
        <v>1</v>
      </c>
      <c r="F228" s="20"/>
      <c r="G228" s="20">
        <v>2</v>
      </c>
      <c r="H228" s="20"/>
      <c r="I228" s="20">
        <v>3</v>
      </c>
      <c r="J228" s="20"/>
      <c r="K228" s="20">
        <v>4</v>
      </c>
      <c r="L228" s="27">
        <v>11</v>
      </c>
      <c r="M228" s="20">
        <v>0</v>
      </c>
      <c r="N228" s="20"/>
      <c r="O228" s="19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 + Tableau1[[#This Row],[Valeur SO]]*Tableau1[[#This Row],[Nombre SO]])
    / SUM(Tableau1[[#This Row],[Nombre TI]],Tableau1[[#This Row],[Nombre I]],Tableau1[[#This Row],[Nombre S]],Tableau1[[#This Row],[Nombre TS]],Tableau1[[#This Row],[Nombre SO]]) ) * 5/4</f>
        <v>5</v>
      </c>
      <c r="P228" s="1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TS]])
    / SUM(Tableau1[[#This Row],[Nombre TI]],Tableau1[[#This Row],[Nombre I]],Tableau1[[#This Row],[Nombre S]],Tableau1[[#This Row],[Nombre TS]]) ) / 4</f>
        <v>1</v>
      </c>
      <c r="Q228" s="42"/>
    </row>
    <row r="229" spans="1:17" ht="15.75" thickBot="1" x14ac:dyDescent="0.3">
      <c r="A229" t="s">
        <v>66</v>
      </c>
      <c r="B229" s="4">
        <v>45736</v>
      </c>
      <c r="C229" s="2" t="s">
        <v>1</v>
      </c>
      <c r="D229" s="37">
        <v>11</v>
      </c>
      <c r="E229" s="20">
        <v>1</v>
      </c>
      <c r="F229" s="20"/>
      <c r="G229" s="20">
        <v>2</v>
      </c>
      <c r="H229" s="20"/>
      <c r="I229" s="20">
        <v>3</v>
      </c>
      <c r="J229" s="20"/>
      <c r="K229" s="20">
        <v>4</v>
      </c>
      <c r="L229" s="27">
        <v>11</v>
      </c>
      <c r="M229" s="20">
        <v>0</v>
      </c>
      <c r="N229" s="20"/>
      <c r="O229" s="19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 + Tableau1[[#This Row],[Valeur SO]]*Tableau1[[#This Row],[Nombre SO]])
    / SUM(Tableau1[[#This Row],[Nombre TI]],Tableau1[[#This Row],[Nombre I]],Tableau1[[#This Row],[Nombre S]],Tableau1[[#This Row],[Nombre TS]],Tableau1[[#This Row],[Nombre SO]]) ) * 5/4</f>
        <v>5</v>
      </c>
      <c r="P229" s="1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TS]])
    / SUM(Tableau1[[#This Row],[Nombre TI]],Tableau1[[#This Row],[Nombre I]],Tableau1[[#This Row],[Nombre S]],Tableau1[[#This Row],[Nombre TS]]) ) / 4</f>
        <v>1</v>
      </c>
      <c r="Q229" s="42"/>
    </row>
    <row r="230" spans="1:17" ht="15.75" thickBot="1" x14ac:dyDescent="0.3">
      <c r="A230" t="s">
        <v>66</v>
      </c>
      <c r="B230" s="4">
        <v>45736</v>
      </c>
      <c r="C230" s="29" t="s">
        <v>0</v>
      </c>
      <c r="D230" s="37">
        <v>11</v>
      </c>
      <c r="E230" s="20">
        <v>1</v>
      </c>
      <c r="F230" s="22"/>
      <c r="G230" s="20">
        <v>2</v>
      </c>
      <c r="H230" s="22"/>
      <c r="I230" s="20">
        <v>3</v>
      </c>
      <c r="J230" s="22"/>
      <c r="K230" s="20">
        <v>4</v>
      </c>
      <c r="L230" s="27">
        <v>11</v>
      </c>
      <c r="M230" s="20">
        <v>0</v>
      </c>
      <c r="N230" s="22"/>
      <c r="O230" s="21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 + Tableau1[[#This Row],[Valeur SO]]*Tableau1[[#This Row],[Nombre SO]])
    / SUM(Tableau1[[#This Row],[Nombre TI]],Tableau1[[#This Row],[Nombre I]],Tableau1[[#This Row],[Nombre S]],Tableau1[[#This Row],[Nombre TS]],Tableau1[[#This Row],[Nombre SO]]) ) * 5/4</f>
        <v>5</v>
      </c>
      <c r="P230" s="41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TS]])
    / SUM(Tableau1[[#This Row],[Nombre TI]],Tableau1[[#This Row],[Nombre I]],Tableau1[[#This Row],[Nombre S]],Tableau1[[#This Row],[Nombre TS]]) ) / 4</f>
        <v>1</v>
      </c>
      <c r="Q230" s="43"/>
    </row>
    <row r="231" spans="1:17" ht="15.75" thickBot="1" x14ac:dyDescent="0.3">
      <c r="A231" t="s">
        <v>67</v>
      </c>
      <c r="B231" s="4">
        <v>45749</v>
      </c>
      <c r="C231" s="2" t="s">
        <v>14</v>
      </c>
      <c r="D231" s="38">
        <v>30</v>
      </c>
      <c r="E231" s="20">
        <v>1</v>
      </c>
      <c r="F231" s="20"/>
      <c r="G231" s="20">
        <v>2</v>
      </c>
      <c r="H231" s="26">
        <v>0</v>
      </c>
      <c r="I231" s="20">
        <v>3</v>
      </c>
      <c r="J231" s="26">
        <v>3</v>
      </c>
      <c r="K231" s="20">
        <v>4</v>
      </c>
      <c r="L231" s="26">
        <v>27</v>
      </c>
      <c r="M231" s="20">
        <v>0</v>
      </c>
      <c r="N231" s="20"/>
      <c r="O231" s="19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 + Tableau1[[#This Row],[Valeur SO]]*Tableau1[[#This Row],[Nombre SO]])
    / SUM(Tableau1[[#This Row],[Nombre TI]],Tableau1[[#This Row],[Nombre I]],Tableau1[[#This Row],[Nombre S]],Tableau1[[#This Row],[Nombre TS]],Tableau1[[#This Row],[Nombre SO]]) ) * 5/4</f>
        <v>4.875</v>
      </c>
      <c r="P231" s="1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TS]])
    / SUM(Tableau1[[#This Row],[Nombre TI]],Tableau1[[#This Row],[Nombre I]],Tableau1[[#This Row],[Nombre S]],Tableau1[[#This Row],[Nombre TS]]) ) / 4</f>
        <v>0.97499999999999998</v>
      </c>
      <c r="Q231" s="42">
        <f t="shared" ref="Q231:Q236" si="10">AVERAGE(O231:O235)</f>
        <v>4.8083333333333327</v>
      </c>
    </row>
    <row r="232" spans="1:17" ht="15.75" thickBot="1" x14ac:dyDescent="0.3">
      <c r="A232" t="s">
        <v>67</v>
      </c>
      <c r="B232" s="4">
        <v>45749</v>
      </c>
      <c r="C232" s="2" t="s">
        <v>4</v>
      </c>
      <c r="D232" s="38">
        <v>30</v>
      </c>
      <c r="E232" s="20">
        <v>1</v>
      </c>
      <c r="F232" s="20"/>
      <c r="G232" s="20">
        <v>2</v>
      </c>
      <c r="H232" s="39">
        <v>2</v>
      </c>
      <c r="I232" s="20">
        <v>3</v>
      </c>
      <c r="J232" s="27">
        <v>3</v>
      </c>
      <c r="K232" s="20">
        <v>4</v>
      </c>
      <c r="L232" s="27">
        <v>25</v>
      </c>
      <c r="M232" s="20">
        <v>0</v>
      </c>
      <c r="N232" s="20"/>
      <c r="O232" s="19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 + Tableau1[[#This Row],[Valeur SO]]*Tableau1[[#This Row],[Nombre SO]])
    / SUM(Tableau1[[#This Row],[Nombre TI]],Tableau1[[#This Row],[Nombre I]],Tableau1[[#This Row],[Nombre S]],Tableau1[[#This Row],[Nombre TS]],Tableau1[[#This Row],[Nombre SO]]) ) * 5/4</f>
        <v>4.708333333333333</v>
      </c>
      <c r="P232" s="1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TS]])
    / SUM(Tableau1[[#This Row],[Nombre TI]],Tableau1[[#This Row],[Nombre I]],Tableau1[[#This Row],[Nombre S]],Tableau1[[#This Row],[Nombre TS]]) ) / 4</f>
        <v>0.94166666666666665</v>
      </c>
      <c r="Q232" s="42"/>
    </row>
    <row r="233" spans="1:17" ht="15.75" thickBot="1" x14ac:dyDescent="0.3">
      <c r="A233" t="s">
        <v>67</v>
      </c>
      <c r="B233" s="4">
        <v>45749</v>
      </c>
      <c r="C233" s="2" t="s">
        <v>3</v>
      </c>
      <c r="D233" s="38">
        <v>30</v>
      </c>
      <c r="E233" s="20">
        <v>1</v>
      </c>
      <c r="F233" s="20"/>
      <c r="G233" s="20">
        <v>2</v>
      </c>
      <c r="H233" s="39">
        <v>0</v>
      </c>
      <c r="I233" s="20">
        <v>3</v>
      </c>
      <c r="J233" s="27">
        <v>3</v>
      </c>
      <c r="K233" s="20">
        <v>4</v>
      </c>
      <c r="L233" s="27">
        <v>27</v>
      </c>
      <c r="M233" s="20">
        <v>0</v>
      </c>
      <c r="N233" s="20"/>
      <c r="O233" s="19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 + Tableau1[[#This Row],[Valeur SO]]*Tableau1[[#This Row],[Nombre SO]])
    / SUM(Tableau1[[#This Row],[Nombre TI]],Tableau1[[#This Row],[Nombre I]],Tableau1[[#This Row],[Nombre S]],Tableau1[[#This Row],[Nombre TS]],Tableau1[[#This Row],[Nombre SO]]) ) * 5/4</f>
        <v>4.875</v>
      </c>
      <c r="P233" s="1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TS]])
    / SUM(Tableau1[[#This Row],[Nombre TI]],Tableau1[[#This Row],[Nombre I]],Tableau1[[#This Row],[Nombre S]],Tableau1[[#This Row],[Nombre TS]]) ) / 4</f>
        <v>0.97499999999999998</v>
      </c>
      <c r="Q233" s="42"/>
    </row>
    <row r="234" spans="1:17" ht="15.75" thickBot="1" x14ac:dyDescent="0.3">
      <c r="A234" t="s">
        <v>67</v>
      </c>
      <c r="B234" s="4">
        <v>45749</v>
      </c>
      <c r="C234" s="2" t="s">
        <v>2</v>
      </c>
      <c r="D234" s="38">
        <v>30</v>
      </c>
      <c r="E234" s="20">
        <v>1</v>
      </c>
      <c r="F234" s="20"/>
      <c r="G234" s="20">
        <v>2</v>
      </c>
      <c r="H234" s="39">
        <v>3</v>
      </c>
      <c r="I234" s="20">
        <v>3</v>
      </c>
      <c r="J234" s="27">
        <v>1</v>
      </c>
      <c r="K234" s="20">
        <v>4</v>
      </c>
      <c r="L234" s="27">
        <v>26</v>
      </c>
      <c r="M234" s="20">
        <v>0</v>
      </c>
      <c r="N234" s="20"/>
      <c r="O234" s="19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 + Tableau1[[#This Row],[Valeur SO]]*Tableau1[[#This Row],[Nombre SO]])
    / SUM(Tableau1[[#This Row],[Nombre TI]],Tableau1[[#This Row],[Nombre I]],Tableau1[[#This Row],[Nombre S]],Tableau1[[#This Row],[Nombre TS]],Tableau1[[#This Row],[Nombre SO]]) ) * 5/4</f>
        <v>4.708333333333333</v>
      </c>
      <c r="P234" s="1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TS]])
    / SUM(Tableau1[[#This Row],[Nombre TI]],Tableau1[[#This Row],[Nombre I]],Tableau1[[#This Row],[Nombre S]],Tableau1[[#This Row],[Nombre TS]]) ) / 4</f>
        <v>0.94166666666666665</v>
      </c>
      <c r="Q234" s="42"/>
    </row>
    <row r="235" spans="1:17" ht="15.75" thickBot="1" x14ac:dyDescent="0.3">
      <c r="A235" t="s">
        <v>67</v>
      </c>
      <c r="B235" s="4">
        <v>45749</v>
      </c>
      <c r="C235" s="2" t="s">
        <v>1</v>
      </c>
      <c r="D235" s="38">
        <v>30</v>
      </c>
      <c r="E235" s="20">
        <v>1</v>
      </c>
      <c r="F235" s="20"/>
      <c r="G235" s="20">
        <v>2</v>
      </c>
      <c r="H235" s="39">
        <v>0</v>
      </c>
      <c r="I235" s="20">
        <v>3</v>
      </c>
      <c r="J235" s="27">
        <v>3</v>
      </c>
      <c r="K235" s="20">
        <v>4</v>
      </c>
      <c r="L235" s="27">
        <v>27</v>
      </c>
      <c r="M235" s="20">
        <v>0</v>
      </c>
      <c r="N235" s="20"/>
      <c r="O235" s="19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 + Tableau1[[#This Row],[Valeur SO]]*Tableau1[[#This Row],[Nombre SO]])
    / SUM(Tableau1[[#This Row],[Nombre TI]],Tableau1[[#This Row],[Nombre I]],Tableau1[[#This Row],[Nombre S]],Tableau1[[#This Row],[Nombre TS]],Tableau1[[#This Row],[Nombre SO]]) ) * 5/4</f>
        <v>4.875</v>
      </c>
      <c r="P235" s="1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TS]])
    / SUM(Tableau1[[#This Row],[Nombre TI]],Tableau1[[#This Row],[Nombre I]],Tableau1[[#This Row],[Nombre S]],Tableau1[[#This Row],[Nombre TS]]) ) / 4</f>
        <v>0.97499999999999998</v>
      </c>
      <c r="Q235" s="42"/>
    </row>
    <row r="236" spans="1:17" ht="15.75" thickBot="1" x14ac:dyDescent="0.3">
      <c r="A236" t="s">
        <v>67</v>
      </c>
      <c r="B236" s="4">
        <v>45749</v>
      </c>
      <c r="C236" s="29" t="s">
        <v>0</v>
      </c>
      <c r="D236" s="38">
        <v>30</v>
      </c>
      <c r="E236" s="20">
        <v>1</v>
      </c>
      <c r="F236" s="22"/>
      <c r="G236" s="20">
        <v>2</v>
      </c>
      <c r="H236" s="39">
        <v>1</v>
      </c>
      <c r="I236" s="20">
        <v>3</v>
      </c>
      <c r="J236" s="27">
        <v>3</v>
      </c>
      <c r="K236" s="20">
        <v>4</v>
      </c>
      <c r="L236" s="27">
        <v>26</v>
      </c>
      <c r="M236" s="20">
        <v>0</v>
      </c>
      <c r="N236" s="22"/>
      <c r="O236" s="21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 + Tableau1[[#This Row],[Valeur SO]]*Tableau1[[#This Row],[Nombre SO]])
    / SUM(Tableau1[[#This Row],[Nombre TI]],Tableau1[[#This Row],[Nombre I]],Tableau1[[#This Row],[Nombre S]],Tableau1[[#This Row],[Nombre TS]],Tableau1[[#This Row],[Nombre SO]]) ) * 5/4</f>
        <v>4.791666666666667</v>
      </c>
      <c r="P236" s="41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TS]])
    / SUM(Tableau1[[#This Row],[Nombre TI]],Tableau1[[#This Row],[Nombre I]],Tableau1[[#This Row],[Nombre S]],Tableau1[[#This Row],[Nombre TS]]) ) / 4</f>
        <v>0.95833333333333337</v>
      </c>
      <c r="Q236" s="43"/>
    </row>
    <row r="237" spans="1:17" ht="15.75" thickBot="1" x14ac:dyDescent="0.3">
      <c r="A237" t="s">
        <v>68</v>
      </c>
      <c r="B237" s="4">
        <v>45780</v>
      </c>
      <c r="C237" s="2" t="s">
        <v>14</v>
      </c>
      <c r="D237" s="37">
        <v>10</v>
      </c>
      <c r="E237" s="20">
        <v>1</v>
      </c>
      <c r="F237" s="20"/>
      <c r="G237" s="20">
        <v>2</v>
      </c>
      <c r="H237" s="20"/>
      <c r="I237" s="20">
        <v>3</v>
      </c>
      <c r="J237" s="20"/>
      <c r="K237" s="20">
        <v>4</v>
      </c>
      <c r="L237" s="26">
        <v>10</v>
      </c>
      <c r="M237" s="20">
        <v>0</v>
      </c>
      <c r="N237" s="20"/>
      <c r="O237" s="19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 + Tableau1[[#This Row],[Valeur SO]]*Tableau1[[#This Row],[Nombre SO]])
    / SUM(Tableau1[[#This Row],[Nombre TI]],Tableau1[[#This Row],[Nombre I]],Tableau1[[#This Row],[Nombre S]],Tableau1[[#This Row],[Nombre TS]],Tableau1[[#This Row],[Nombre SO]]) ) * 5/4</f>
        <v>5</v>
      </c>
      <c r="P237" s="1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TS]])
    / SUM(Tableau1[[#This Row],[Nombre TI]],Tableau1[[#This Row],[Nombre I]],Tableau1[[#This Row],[Nombre S]],Tableau1[[#This Row],[Nombre TS]]) ) / 4</f>
        <v>1</v>
      </c>
      <c r="Q237" s="42">
        <f t="shared" ref="Q237:Q242" si="11">AVERAGE(O237:O241)</f>
        <v>5</v>
      </c>
    </row>
    <row r="238" spans="1:17" ht="15.75" thickBot="1" x14ac:dyDescent="0.3">
      <c r="A238" t="s">
        <v>68</v>
      </c>
      <c r="B238" s="4">
        <v>45780</v>
      </c>
      <c r="C238" s="2" t="s">
        <v>4</v>
      </c>
      <c r="D238" s="37">
        <v>10</v>
      </c>
      <c r="E238" s="20">
        <v>1</v>
      </c>
      <c r="F238" s="20"/>
      <c r="G238" s="20">
        <v>2</v>
      </c>
      <c r="H238" s="20"/>
      <c r="I238" s="20">
        <v>3</v>
      </c>
      <c r="J238" s="20"/>
      <c r="K238" s="20">
        <v>4</v>
      </c>
      <c r="L238" s="27">
        <v>10</v>
      </c>
      <c r="M238" s="20">
        <v>0</v>
      </c>
      <c r="N238" s="20"/>
      <c r="O238" s="19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 + Tableau1[[#This Row],[Valeur SO]]*Tableau1[[#This Row],[Nombre SO]])
    / SUM(Tableau1[[#This Row],[Nombre TI]],Tableau1[[#This Row],[Nombre I]],Tableau1[[#This Row],[Nombre S]],Tableau1[[#This Row],[Nombre TS]],Tableau1[[#This Row],[Nombre SO]]) ) * 5/4</f>
        <v>5</v>
      </c>
      <c r="P238" s="1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TS]])
    / SUM(Tableau1[[#This Row],[Nombre TI]],Tableau1[[#This Row],[Nombre I]],Tableau1[[#This Row],[Nombre S]],Tableau1[[#This Row],[Nombre TS]]) ) / 4</f>
        <v>1</v>
      </c>
      <c r="Q238" s="42"/>
    </row>
    <row r="239" spans="1:17" ht="15.75" thickBot="1" x14ac:dyDescent="0.3">
      <c r="A239" t="s">
        <v>68</v>
      </c>
      <c r="B239" s="4">
        <v>45780</v>
      </c>
      <c r="C239" s="2" t="s">
        <v>3</v>
      </c>
      <c r="D239" s="37">
        <v>10</v>
      </c>
      <c r="E239" s="20">
        <v>1</v>
      </c>
      <c r="F239" s="20"/>
      <c r="G239" s="20">
        <v>2</v>
      </c>
      <c r="H239" s="20"/>
      <c r="I239" s="20">
        <v>3</v>
      </c>
      <c r="J239" s="20"/>
      <c r="K239" s="20">
        <v>4</v>
      </c>
      <c r="L239" s="27">
        <v>10</v>
      </c>
      <c r="M239" s="20">
        <v>0</v>
      </c>
      <c r="N239" s="20"/>
      <c r="O239" s="19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 + Tableau1[[#This Row],[Valeur SO]]*Tableau1[[#This Row],[Nombre SO]])
    / SUM(Tableau1[[#This Row],[Nombre TI]],Tableau1[[#This Row],[Nombre I]],Tableau1[[#This Row],[Nombre S]],Tableau1[[#This Row],[Nombre TS]],Tableau1[[#This Row],[Nombre SO]]) ) * 5/4</f>
        <v>5</v>
      </c>
      <c r="P239" s="1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TS]])
    / SUM(Tableau1[[#This Row],[Nombre TI]],Tableau1[[#This Row],[Nombre I]],Tableau1[[#This Row],[Nombre S]],Tableau1[[#This Row],[Nombre TS]]) ) / 4</f>
        <v>1</v>
      </c>
      <c r="Q239" s="42"/>
    </row>
    <row r="240" spans="1:17" ht="15.75" thickBot="1" x14ac:dyDescent="0.3">
      <c r="A240" t="s">
        <v>68</v>
      </c>
      <c r="B240" s="4">
        <v>45780</v>
      </c>
      <c r="C240" s="2" t="s">
        <v>2</v>
      </c>
      <c r="D240" s="37">
        <v>10</v>
      </c>
      <c r="E240" s="20">
        <v>1</v>
      </c>
      <c r="F240" s="20"/>
      <c r="G240" s="20">
        <v>2</v>
      </c>
      <c r="H240" s="20"/>
      <c r="I240" s="20">
        <v>3</v>
      </c>
      <c r="J240" s="20"/>
      <c r="K240" s="20">
        <v>4</v>
      </c>
      <c r="L240" s="27">
        <v>10</v>
      </c>
      <c r="M240" s="20">
        <v>0</v>
      </c>
      <c r="N240" s="20"/>
      <c r="O240" s="19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 + Tableau1[[#This Row],[Valeur SO]]*Tableau1[[#This Row],[Nombre SO]])
    / SUM(Tableau1[[#This Row],[Nombre TI]],Tableau1[[#This Row],[Nombre I]],Tableau1[[#This Row],[Nombre S]],Tableau1[[#This Row],[Nombre TS]],Tableau1[[#This Row],[Nombre SO]]) ) * 5/4</f>
        <v>5</v>
      </c>
      <c r="P240" s="1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TS]])
    / SUM(Tableau1[[#This Row],[Nombre TI]],Tableau1[[#This Row],[Nombre I]],Tableau1[[#This Row],[Nombre S]],Tableau1[[#This Row],[Nombre TS]]) ) / 4</f>
        <v>1</v>
      </c>
      <c r="Q240" s="42"/>
    </row>
    <row r="241" spans="1:17" ht="15.75" thickBot="1" x14ac:dyDescent="0.3">
      <c r="A241" t="s">
        <v>68</v>
      </c>
      <c r="B241" s="4">
        <v>45780</v>
      </c>
      <c r="C241" s="2" t="s">
        <v>1</v>
      </c>
      <c r="D241" s="37">
        <v>10</v>
      </c>
      <c r="E241" s="20">
        <v>1</v>
      </c>
      <c r="F241" s="20"/>
      <c r="G241" s="20">
        <v>2</v>
      </c>
      <c r="H241" s="20"/>
      <c r="I241" s="20">
        <v>3</v>
      </c>
      <c r="J241" s="20"/>
      <c r="K241" s="20">
        <v>4</v>
      </c>
      <c r="L241" s="27">
        <v>10</v>
      </c>
      <c r="M241" s="20">
        <v>0</v>
      </c>
      <c r="N241" s="20"/>
      <c r="O241" s="19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 + Tableau1[[#This Row],[Valeur SO]]*Tableau1[[#This Row],[Nombre SO]])
    / SUM(Tableau1[[#This Row],[Nombre TI]],Tableau1[[#This Row],[Nombre I]],Tableau1[[#This Row],[Nombre S]],Tableau1[[#This Row],[Nombre TS]],Tableau1[[#This Row],[Nombre SO]]) ) * 5/4</f>
        <v>5</v>
      </c>
      <c r="P241" s="1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TS]])
    / SUM(Tableau1[[#This Row],[Nombre TI]],Tableau1[[#This Row],[Nombre I]],Tableau1[[#This Row],[Nombre S]],Tableau1[[#This Row],[Nombre TS]]) ) / 4</f>
        <v>1</v>
      </c>
      <c r="Q241" s="42"/>
    </row>
    <row r="242" spans="1:17" ht="15.75" thickBot="1" x14ac:dyDescent="0.3">
      <c r="A242" t="s">
        <v>68</v>
      </c>
      <c r="B242" s="4">
        <v>45780</v>
      </c>
      <c r="C242" s="29" t="s">
        <v>0</v>
      </c>
      <c r="D242" s="37">
        <v>10</v>
      </c>
      <c r="E242" s="20">
        <v>1</v>
      </c>
      <c r="F242" s="22"/>
      <c r="G242" s="20">
        <v>2</v>
      </c>
      <c r="H242" s="22"/>
      <c r="I242" s="20">
        <v>3</v>
      </c>
      <c r="J242" s="22"/>
      <c r="K242" s="20">
        <v>4</v>
      </c>
      <c r="L242" s="27">
        <v>10</v>
      </c>
      <c r="M242" s="20">
        <v>0</v>
      </c>
      <c r="N242" s="22"/>
      <c r="O242" s="21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 + Tableau1[[#This Row],[Valeur SO]]*Tableau1[[#This Row],[Nombre SO]])
    / SUM(Tableau1[[#This Row],[Nombre TI]],Tableau1[[#This Row],[Nombre I]],Tableau1[[#This Row],[Nombre S]],Tableau1[[#This Row],[Nombre TS]],Tableau1[[#This Row],[Nombre SO]]) ) * 5/4</f>
        <v>5</v>
      </c>
      <c r="P242" s="41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TS]])
    / SUM(Tableau1[[#This Row],[Nombre TI]],Tableau1[[#This Row],[Nombre I]],Tableau1[[#This Row],[Nombre S]],Tableau1[[#This Row],[Nombre TS]]) ) / 4</f>
        <v>1</v>
      </c>
      <c r="Q242" s="43"/>
    </row>
    <row r="243" spans="1:17" ht="15.75" thickBot="1" x14ac:dyDescent="0.3">
      <c r="A243" t="s">
        <v>59</v>
      </c>
      <c r="B243" s="4">
        <v>45800</v>
      </c>
      <c r="C243" s="2" t="s">
        <v>14</v>
      </c>
      <c r="D243" s="37">
        <v>14</v>
      </c>
      <c r="E243" s="20">
        <v>1</v>
      </c>
      <c r="F243" s="20"/>
      <c r="G243" s="20">
        <v>2</v>
      </c>
      <c r="H243" s="20"/>
      <c r="I243" s="20">
        <v>3</v>
      </c>
      <c r="J243" s="20"/>
      <c r="K243" s="20">
        <v>4</v>
      </c>
      <c r="L243" s="26">
        <v>14</v>
      </c>
      <c r="M243" s="20">
        <v>0</v>
      </c>
      <c r="N243" s="20"/>
      <c r="O243" s="19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 + Tableau1[[#This Row],[Valeur SO]]*Tableau1[[#This Row],[Nombre SO]])
    / SUM(Tableau1[[#This Row],[Nombre TI]],Tableau1[[#This Row],[Nombre I]],Tableau1[[#This Row],[Nombre S]],Tableau1[[#This Row],[Nombre TS]],Tableau1[[#This Row],[Nombre SO]]) ) * 5/4</f>
        <v>5</v>
      </c>
      <c r="P243" s="1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TS]])
    / SUM(Tableau1[[#This Row],[Nombre TI]],Tableau1[[#This Row],[Nombre I]],Tableau1[[#This Row],[Nombre S]],Tableau1[[#This Row],[Nombre TS]]) ) / 4</f>
        <v>1</v>
      </c>
      <c r="Q243" s="42">
        <f t="shared" ref="Q243:Q248" si="12">AVERAGE(O243:O247)</f>
        <v>5</v>
      </c>
    </row>
    <row r="244" spans="1:17" ht="15.75" thickBot="1" x14ac:dyDescent="0.3">
      <c r="A244" t="s">
        <v>59</v>
      </c>
      <c r="B244" s="4">
        <v>45800</v>
      </c>
      <c r="C244" s="2" t="s">
        <v>4</v>
      </c>
      <c r="D244" s="37">
        <v>14</v>
      </c>
      <c r="E244" s="20">
        <v>1</v>
      </c>
      <c r="F244" s="20"/>
      <c r="G244" s="20">
        <v>2</v>
      </c>
      <c r="H244" s="20"/>
      <c r="I244" s="20">
        <v>3</v>
      </c>
      <c r="J244" s="20"/>
      <c r="K244" s="20">
        <v>4</v>
      </c>
      <c r="L244" s="27">
        <v>14</v>
      </c>
      <c r="M244" s="20">
        <v>0</v>
      </c>
      <c r="N244" s="20"/>
      <c r="O244" s="19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 + Tableau1[[#This Row],[Valeur SO]]*Tableau1[[#This Row],[Nombre SO]])
    / SUM(Tableau1[[#This Row],[Nombre TI]],Tableau1[[#This Row],[Nombre I]],Tableau1[[#This Row],[Nombre S]],Tableau1[[#This Row],[Nombre TS]],Tableau1[[#This Row],[Nombre SO]]) ) * 5/4</f>
        <v>5</v>
      </c>
      <c r="P244" s="1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TS]])
    / SUM(Tableau1[[#This Row],[Nombre TI]],Tableau1[[#This Row],[Nombre I]],Tableau1[[#This Row],[Nombre S]],Tableau1[[#This Row],[Nombre TS]]) ) / 4</f>
        <v>1</v>
      </c>
      <c r="Q244" s="42"/>
    </row>
    <row r="245" spans="1:17" ht="15.75" thickBot="1" x14ac:dyDescent="0.3">
      <c r="A245" t="s">
        <v>59</v>
      </c>
      <c r="B245" s="4">
        <v>45800</v>
      </c>
      <c r="C245" s="2" t="s">
        <v>3</v>
      </c>
      <c r="D245" s="37">
        <v>14</v>
      </c>
      <c r="E245" s="20">
        <v>1</v>
      </c>
      <c r="F245" s="20"/>
      <c r="G245" s="20">
        <v>2</v>
      </c>
      <c r="H245" s="20"/>
      <c r="I245" s="20">
        <v>3</v>
      </c>
      <c r="J245" s="20"/>
      <c r="K245" s="20">
        <v>4</v>
      </c>
      <c r="L245" s="27">
        <v>14</v>
      </c>
      <c r="M245" s="20">
        <v>0</v>
      </c>
      <c r="N245" s="20"/>
      <c r="O245" s="19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 + Tableau1[[#This Row],[Valeur SO]]*Tableau1[[#This Row],[Nombre SO]])
    / SUM(Tableau1[[#This Row],[Nombre TI]],Tableau1[[#This Row],[Nombre I]],Tableau1[[#This Row],[Nombre S]],Tableau1[[#This Row],[Nombre TS]],Tableau1[[#This Row],[Nombre SO]]) ) * 5/4</f>
        <v>5</v>
      </c>
      <c r="P245" s="1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TS]])
    / SUM(Tableau1[[#This Row],[Nombre TI]],Tableau1[[#This Row],[Nombre I]],Tableau1[[#This Row],[Nombre S]],Tableau1[[#This Row],[Nombre TS]]) ) / 4</f>
        <v>1</v>
      </c>
      <c r="Q245" s="42"/>
    </row>
    <row r="246" spans="1:17" ht="15.75" thickBot="1" x14ac:dyDescent="0.3">
      <c r="A246" t="s">
        <v>59</v>
      </c>
      <c r="B246" s="4">
        <v>45800</v>
      </c>
      <c r="C246" s="2" t="s">
        <v>2</v>
      </c>
      <c r="D246" s="37">
        <v>14</v>
      </c>
      <c r="E246" s="20">
        <v>1</v>
      </c>
      <c r="F246" s="20"/>
      <c r="G246" s="20">
        <v>2</v>
      </c>
      <c r="H246" s="20"/>
      <c r="I246" s="20">
        <v>3</v>
      </c>
      <c r="J246" s="20"/>
      <c r="K246" s="20">
        <v>4</v>
      </c>
      <c r="L246" s="27">
        <v>14</v>
      </c>
      <c r="M246" s="20">
        <v>0</v>
      </c>
      <c r="N246" s="20"/>
      <c r="O246" s="19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 + Tableau1[[#This Row],[Valeur SO]]*Tableau1[[#This Row],[Nombre SO]])
    / SUM(Tableau1[[#This Row],[Nombre TI]],Tableau1[[#This Row],[Nombre I]],Tableau1[[#This Row],[Nombre S]],Tableau1[[#This Row],[Nombre TS]],Tableau1[[#This Row],[Nombre SO]]) ) * 5/4</f>
        <v>5</v>
      </c>
      <c r="P246" s="1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TS]])
    / SUM(Tableau1[[#This Row],[Nombre TI]],Tableau1[[#This Row],[Nombre I]],Tableau1[[#This Row],[Nombre S]],Tableau1[[#This Row],[Nombre TS]]) ) / 4</f>
        <v>1</v>
      </c>
      <c r="Q246" s="42"/>
    </row>
    <row r="247" spans="1:17" ht="15.75" thickBot="1" x14ac:dyDescent="0.3">
      <c r="A247" t="s">
        <v>59</v>
      </c>
      <c r="B247" s="4">
        <v>45800</v>
      </c>
      <c r="C247" s="2" t="s">
        <v>1</v>
      </c>
      <c r="D247" s="37">
        <v>14</v>
      </c>
      <c r="E247" s="20">
        <v>1</v>
      </c>
      <c r="F247" s="20"/>
      <c r="G247" s="20">
        <v>2</v>
      </c>
      <c r="H247" s="20"/>
      <c r="I247" s="20">
        <v>3</v>
      </c>
      <c r="J247" s="20"/>
      <c r="K247" s="20">
        <v>4</v>
      </c>
      <c r="L247" s="27">
        <v>14</v>
      </c>
      <c r="M247" s="20">
        <v>0</v>
      </c>
      <c r="N247" s="20"/>
      <c r="O247" s="19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 + Tableau1[[#This Row],[Valeur SO]]*Tableau1[[#This Row],[Nombre SO]])
    / SUM(Tableau1[[#This Row],[Nombre TI]],Tableau1[[#This Row],[Nombre I]],Tableau1[[#This Row],[Nombre S]],Tableau1[[#This Row],[Nombre TS]],Tableau1[[#This Row],[Nombre SO]]) ) * 5/4</f>
        <v>5</v>
      </c>
      <c r="P247" s="1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TS]])
    / SUM(Tableau1[[#This Row],[Nombre TI]],Tableau1[[#This Row],[Nombre I]],Tableau1[[#This Row],[Nombre S]],Tableau1[[#This Row],[Nombre TS]]) ) / 4</f>
        <v>1</v>
      </c>
      <c r="Q247" s="42"/>
    </row>
    <row r="248" spans="1:17" ht="15.75" thickBot="1" x14ac:dyDescent="0.3">
      <c r="A248" t="s">
        <v>59</v>
      </c>
      <c r="B248" s="4">
        <v>45800</v>
      </c>
      <c r="C248" s="29" t="s">
        <v>0</v>
      </c>
      <c r="D248" s="37">
        <v>14</v>
      </c>
      <c r="E248" s="20">
        <v>1</v>
      </c>
      <c r="F248" s="22"/>
      <c r="G248" s="20">
        <v>2</v>
      </c>
      <c r="H248" s="22"/>
      <c r="I248" s="20">
        <v>3</v>
      </c>
      <c r="J248" s="22"/>
      <c r="K248" s="20">
        <v>4</v>
      </c>
      <c r="L248" s="27">
        <v>14</v>
      </c>
      <c r="M248" s="20">
        <v>0</v>
      </c>
      <c r="N248" s="22"/>
      <c r="O248" s="21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 + Tableau1[[#This Row],[Valeur SO]]*Tableau1[[#This Row],[Nombre SO]])
    / SUM(Tableau1[[#This Row],[Nombre TI]],Tableau1[[#This Row],[Nombre I]],Tableau1[[#This Row],[Nombre S]],Tableau1[[#This Row],[Nombre TS]],Tableau1[[#This Row],[Nombre SO]]) ) * 5/4</f>
        <v>5</v>
      </c>
      <c r="P248" s="41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TS]])
    / SUM(Tableau1[[#This Row],[Nombre TI]],Tableau1[[#This Row],[Nombre I]],Tableau1[[#This Row],[Nombre S]],Tableau1[[#This Row],[Nombre TS]]) ) / 4</f>
        <v>1</v>
      </c>
      <c r="Q248" s="43"/>
    </row>
    <row r="249" spans="1:17" ht="15.75" thickBot="1" x14ac:dyDescent="0.3">
      <c r="A249" t="s">
        <v>58</v>
      </c>
      <c r="B249" s="4">
        <v>45801</v>
      </c>
      <c r="C249" s="2" t="s">
        <v>14</v>
      </c>
      <c r="D249" s="37">
        <v>15</v>
      </c>
      <c r="E249" s="20">
        <v>1</v>
      </c>
      <c r="F249" s="20"/>
      <c r="G249" s="20">
        <v>2</v>
      </c>
      <c r="H249" s="20"/>
      <c r="I249" s="20">
        <v>3</v>
      </c>
      <c r="J249" s="20"/>
      <c r="K249" s="20">
        <v>4</v>
      </c>
      <c r="L249" s="26">
        <v>15</v>
      </c>
      <c r="M249" s="20">
        <v>0</v>
      </c>
      <c r="N249" s="20"/>
      <c r="O249" s="19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 + Tableau1[[#This Row],[Valeur SO]]*Tableau1[[#This Row],[Nombre SO]])
    / SUM(Tableau1[[#This Row],[Nombre TI]],Tableau1[[#This Row],[Nombre I]],Tableau1[[#This Row],[Nombre S]],Tableau1[[#This Row],[Nombre TS]],Tableau1[[#This Row],[Nombre SO]]) ) * 5/4</f>
        <v>5</v>
      </c>
      <c r="P249" s="1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TS]])
    / SUM(Tableau1[[#This Row],[Nombre TI]],Tableau1[[#This Row],[Nombre I]],Tableau1[[#This Row],[Nombre S]],Tableau1[[#This Row],[Nombre TS]]) ) / 4</f>
        <v>1</v>
      </c>
      <c r="Q249" s="42">
        <f t="shared" ref="Q249:Q254" si="13">AVERAGE(O249:O253)</f>
        <v>5</v>
      </c>
    </row>
    <row r="250" spans="1:17" ht="15.75" thickBot="1" x14ac:dyDescent="0.3">
      <c r="A250" t="s">
        <v>69</v>
      </c>
      <c r="B250" s="4">
        <v>45801</v>
      </c>
      <c r="C250" s="2" t="s">
        <v>4</v>
      </c>
      <c r="D250" s="37">
        <v>15</v>
      </c>
      <c r="E250" s="20">
        <v>1</v>
      </c>
      <c r="F250" s="20"/>
      <c r="G250" s="20">
        <v>2</v>
      </c>
      <c r="H250" s="20"/>
      <c r="I250" s="20">
        <v>3</v>
      </c>
      <c r="J250" s="20"/>
      <c r="K250" s="20">
        <v>4</v>
      </c>
      <c r="L250" s="27">
        <v>15</v>
      </c>
      <c r="M250" s="20">
        <v>0</v>
      </c>
      <c r="N250" s="20"/>
      <c r="O250" s="19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 + Tableau1[[#This Row],[Valeur SO]]*Tableau1[[#This Row],[Nombre SO]])
    / SUM(Tableau1[[#This Row],[Nombre TI]],Tableau1[[#This Row],[Nombre I]],Tableau1[[#This Row],[Nombre S]],Tableau1[[#This Row],[Nombre TS]],Tableau1[[#This Row],[Nombre SO]]) ) * 5/4</f>
        <v>5</v>
      </c>
      <c r="P250" s="1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TS]])
    / SUM(Tableau1[[#This Row],[Nombre TI]],Tableau1[[#This Row],[Nombre I]],Tableau1[[#This Row],[Nombre S]],Tableau1[[#This Row],[Nombre TS]]) ) / 4</f>
        <v>1</v>
      </c>
      <c r="Q250" s="42"/>
    </row>
    <row r="251" spans="1:17" ht="15.75" thickBot="1" x14ac:dyDescent="0.3">
      <c r="A251" t="s">
        <v>70</v>
      </c>
      <c r="B251" s="4">
        <v>45801</v>
      </c>
      <c r="C251" s="2" t="s">
        <v>3</v>
      </c>
      <c r="D251" s="37">
        <v>15</v>
      </c>
      <c r="E251" s="20">
        <v>1</v>
      </c>
      <c r="F251" s="20"/>
      <c r="G251" s="20">
        <v>2</v>
      </c>
      <c r="H251" s="20"/>
      <c r="I251" s="20">
        <v>3</v>
      </c>
      <c r="J251" s="20"/>
      <c r="K251" s="20">
        <v>4</v>
      </c>
      <c r="L251" s="27">
        <v>15</v>
      </c>
      <c r="M251" s="20">
        <v>0</v>
      </c>
      <c r="N251" s="20"/>
      <c r="O251" s="19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 + Tableau1[[#This Row],[Valeur SO]]*Tableau1[[#This Row],[Nombre SO]])
    / SUM(Tableau1[[#This Row],[Nombre TI]],Tableau1[[#This Row],[Nombre I]],Tableau1[[#This Row],[Nombre S]],Tableau1[[#This Row],[Nombre TS]],Tableau1[[#This Row],[Nombre SO]]) ) * 5/4</f>
        <v>5</v>
      </c>
      <c r="P251" s="1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TS]])
    / SUM(Tableau1[[#This Row],[Nombre TI]],Tableau1[[#This Row],[Nombre I]],Tableau1[[#This Row],[Nombre S]],Tableau1[[#This Row],[Nombre TS]]) ) / 4</f>
        <v>1</v>
      </c>
      <c r="Q251" s="42"/>
    </row>
    <row r="252" spans="1:17" ht="15.75" thickBot="1" x14ac:dyDescent="0.3">
      <c r="A252" t="s">
        <v>71</v>
      </c>
      <c r="B252" s="4">
        <v>45801</v>
      </c>
      <c r="C252" s="2" t="s">
        <v>2</v>
      </c>
      <c r="D252" s="37">
        <v>15</v>
      </c>
      <c r="E252" s="20">
        <v>1</v>
      </c>
      <c r="F252" s="20"/>
      <c r="G252" s="20">
        <v>2</v>
      </c>
      <c r="H252" s="20"/>
      <c r="I252" s="20">
        <v>3</v>
      </c>
      <c r="J252" s="20"/>
      <c r="K252" s="20">
        <v>4</v>
      </c>
      <c r="L252" s="27">
        <v>15</v>
      </c>
      <c r="M252" s="20">
        <v>0</v>
      </c>
      <c r="N252" s="20"/>
      <c r="O252" s="19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 + Tableau1[[#This Row],[Valeur SO]]*Tableau1[[#This Row],[Nombre SO]])
    / SUM(Tableau1[[#This Row],[Nombre TI]],Tableau1[[#This Row],[Nombre I]],Tableau1[[#This Row],[Nombre S]],Tableau1[[#This Row],[Nombre TS]],Tableau1[[#This Row],[Nombre SO]]) ) * 5/4</f>
        <v>5</v>
      </c>
      <c r="P252" s="1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TS]])
    / SUM(Tableau1[[#This Row],[Nombre TI]],Tableau1[[#This Row],[Nombre I]],Tableau1[[#This Row],[Nombre S]],Tableau1[[#This Row],[Nombre TS]]) ) / 4</f>
        <v>1</v>
      </c>
      <c r="Q252" s="42"/>
    </row>
    <row r="253" spans="1:17" ht="15.75" thickBot="1" x14ac:dyDescent="0.3">
      <c r="A253" t="s">
        <v>72</v>
      </c>
      <c r="B253" s="4">
        <v>45801</v>
      </c>
      <c r="C253" s="2" t="s">
        <v>1</v>
      </c>
      <c r="D253" s="37">
        <v>15</v>
      </c>
      <c r="E253" s="20">
        <v>1</v>
      </c>
      <c r="F253" s="20"/>
      <c r="G253" s="20">
        <v>2</v>
      </c>
      <c r="H253" s="20"/>
      <c r="I253" s="20">
        <v>3</v>
      </c>
      <c r="J253" s="20"/>
      <c r="K253" s="20">
        <v>4</v>
      </c>
      <c r="L253" s="27">
        <v>15</v>
      </c>
      <c r="M253" s="20">
        <v>0</v>
      </c>
      <c r="N253" s="20"/>
      <c r="O253" s="19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 + Tableau1[[#This Row],[Valeur SO]]*Tableau1[[#This Row],[Nombre SO]])
    / SUM(Tableau1[[#This Row],[Nombre TI]],Tableau1[[#This Row],[Nombre I]],Tableau1[[#This Row],[Nombre S]],Tableau1[[#This Row],[Nombre TS]],Tableau1[[#This Row],[Nombre SO]]) ) * 5/4</f>
        <v>5</v>
      </c>
      <c r="P253" s="1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TS]])
    / SUM(Tableau1[[#This Row],[Nombre TI]],Tableau1[[#This Row],[Nombre I]],Tableau1[[#This Row],[Nombre S]],Tableau1[[#This Row],[Nombre TS]]) ) / 4</f>
        <v>1</v>
      </c>
      <c r="Q253" s="42"/>
    </row>
    <row r="254" spans="1:17" ht="15.75" thickBot="1" x14ac:dyDescent="0.3">
      <c r="A254" t="s">
        <v>73</v>
      </c>
      <c r="B254" s="4">
        <v>45801</v>
      </c>
      <c r="C254" s="29" t="s">
        <v>0</v>
      </c>
      <c r="D254" s="37">
        <v>15</v>
      </c>
      <c r="E254" s="20">
        <v>1</v>
      </c>
      <c r="F254" s="22"/>
      <c r="G254" s="20">
        <v>2</v>
      </c>
      <c r="H254" s="22"/>
      <c r="I254" s="20">
        <v>3</v>
      </c>
      <c r="J254" s="22"/>
      <c r="K254" s="20">
        <v>4</v>
      </c>
      <c r="L254" s="27">
        <v>15</v>
      </c>
      <c r="M254" s="20">
        <v>0</v>
      </c>
      <c r="N254" s="22"/>
      <c r="O254" s="21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 + Tableau1[[#This Row],[Valeur SO]]*Tableau1[[#This Row],[Nombre SO]])
    / SUM(Tableau1[[#This Row],[Nombre TI]],Tableau1[[#This Row],[Nombre I]],Tableau1[[#This Row],[Nombre S]],Tableau1[[#This Row],[Nombre TS]],Tableau1[[#This Row],[Nombre SO]]) ) * 5/4</f>
        <v>5</v>
      </c>
      <c r="P254" s="41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TS]])
    / SUM(Tableau1[[#This Row],[Nombre TI]],Tableau1[[#This Row],[Nombre I]],Tableau1[[#This Row],[Nombre S]],Tableau1[[#This Row],[Nombre TS]]) ) / 4</f>
        <v>1</v>
      </c>
      <c r="Q254" s="43"/>
    </row>
    <row r="255" spans="1:17" x14ac:dyDescent="0.25">
      <c r="A255" t="s">
        <v>74</v>
      </c>
      <c r="B255" s="4">
        <v>45812</v>
      </c>
      <c r="C255" s="2" t="s">
        <v>14</v>
      </c>
      <c r="D255" s="37">
        <v>11</v>
      </c>
      <c r="E255" s="20">
        <v>1</v>
      </c>
      <c r="F255" s="20"/>
      <c r="G255" s="20">
        <v>2</v>
      </c>
      <c r="H255" s="20"/>
      <c r="I255" s="20">
        <v>3</v>
      </c>
      <c r="J255" s="20">
        <v>1</v>
      </c>
      <c r="K255" s="20">
        <v>4</v>
      </c>
      <c r="L255" s="20">
        <v>10</v>
      </c>
      <c r="M255" s="20">
        <v>0</v>
      </c>
      <c r="N255" s="20"/>
      <c r="O255" s="19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 + Tableau1[[#This Row],[Valeur SO]]*Tableau1[[#This Row],[Nombre SO]])
    / SUM(Tableau1[[#This Row],[Nombre TI]],Tableau1[[#This Row],[Nombre I]],Tableau1[[#This Row],[Nombre S]],Tableau1[[#This Row],[Nombre TS]],Tableau1[[#This Row],[Nombre SO]]) ) * 5/4</f>
        <v>4.8863636363636367</v>
      </c>
      <c r="P255" s="1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TS]])
    / SUM(Tableau1[[#This Row],[Nombre TI]],Tableau1[[#This Row],[Nombre I]],Tableau1[[#This Row],[Nombre S]],Tableau1[[#This Row],[Nombre TS]]) ) / 4</f>
        <v>0.97727272727272729</v>
      </c>
      <c r="Q255" s="42">
        <f t="shared" ref="Q255:Q260" si="14">AVERAGE(O255:O259)</f>
        <v>4.8181818181818183</v>
      </c>
    </row>
    <row r="256" spans="1:17" x14ac:dyDescent="0.25">
      <c r="A256" t="s">
        <v>74</v>
      </c>
      <c r="B256" s="4">
        <v>45812</v>
      </c>
      <c r="C256" s="2" t="s">
        <v>4</v>
      </c>
      <c r="D256" s="37">
        <v>11</v>
      </c>
      <c r="E256" s="20">
        <v>1</v>
      </c>
      <c r="F256" s="20"/>
      <c r="G256" s="20">
        <v>2</v>
      </c>
      <c r="H256" s="20"/>
      <c r="I256" s="20">
        <v>3</v>
      </c>
      <c r="J256" s="20">
        <v>3</v>
      </c>
      <c r="K256" s="20">
        <v>4</v>
      </c>
      <c r="L256" s="20">
        <v>8</v>
      </c>
      <c r="M256" s="20">
        <v>0</v>
      </c>
      <c r="N256" s="20"/>
      <c r="O256" s="19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 + Tableau1[[#This Row],[Valeur SO]]*Tableau1[[#This Row],[Nombre SO]])
    / SUM(Tableau1[[#This Row],[Nombre TI]],Tableau1[[#This Row],[Nombre I]],Tableau1[[#This Row],[Nombre S]],Tableau1[[#This Row],[Nombre TS]],Tableau1[[#This Row],[Nombre SO]]) ) * 5/4</f>
        <v>4.6590909090909092</v>
      </c>
      <c r="P256" s="1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TS]])
    / SUM(Tableau1[[#This Row],[Nombre TI]],Tableau1[[#This Row],[Nombre I]],Tableau1[[#This Row],[Nombre S]],Tableau1[[#This Row],[Nombre TS]]) ) / 4</f>
        <v>0.93181818181818177</v>
      </c>
      <c r="Q256" s="42"/>
    </row>
    <row r="257" spans="1:17" x14ac:dyDescent="0.25">
      <c r="A257" t="s">
        <v>74</v>
      </c>
      <c r="B257" s="4">
        <v>45812</v>
      </c>
      <c r="C257" s="2" t="s">
        <v>3</v>
      </c>
      <c r="D257" s="37">
        <v>11</v>
      </c>
      <c r="E257" s="20">
        <v>1</v>
      </c>
      <c r="F257" s="20"/>
      <c r="G257" s="20">
        <v>2</v>
      </c>
      <c r="H257" s="20"/>
      <c r="I257" s="20">
        <v>3</v>
      </c>
      <c r="J257" s="20">
        <v>0</v>
      </c>
      <c r="K257" s="20">
        <v>4</v>
      </c>
      <c r="L257" s="20">
        <v>11</v>
      </c>
      <c r="M257" s="20">
        <v>0</v>
      </c>
      <c r="N257" s="20"/>
      <c r="O257" s="19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 + Tableau1[[#This Row],[Valeur SO]]*Tableau1[[#This Row],[Nombre SO]])
    / SUM(Tableau1[[#This Row],[Nombre TI]],Tableau1[[#This Row],[Nombre I]],Tableau1[[#This Row],[Nombre S]],Tableau1[[#This Row],[Nombre TS]],Tableau1[[#This Row],[Nombre SO]]) ) * 5/4</f>
        <v>5</v>
      </c>
      <c r="P257" s="1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TS]])
    / SUM(Tableau1[[#This Row],[Nombre TI]],Tableau1[[#This Row],[Nombre I]],Tableau1[[#This Row],[Nombre S]],Tableau1[[#This Row],[Nombre TS]]) ) / 4</f>
        <v>1</v>
      </c>
      <c r="Q257" s="42"/>
    </row>
    <row r="258" spans="1:17" x14ac:dyDescent="0.25">
      <c r="A258" t="s">
        <v>74</v>
      </c>
      <c r="B258" s="4">
        <v>45812</v>
      </c>
      <c r="C258" s="2" t="s">
        <v>2</v>
      </c>
      <c r="D258" s="37">
        <v>11</v>
      </c>
      <c r="E258" s="20">
        <v>1</v>
      </c>
      <c r="F258" s="20"/>
      <c r="G258" s="20">
        <v>2</v>
      </c>
      <c r="H258" s="20"/>
      <c r="I258" s="20">
        <v>3</v>
      </c>
      <c r="J258" s="20">
        <v>3</v>
      </c>
      <c r="K258" s="20">
        <v>4</v>
      </c>
      <c r="L258" s="20">
        <v>8</v>
      </c>
      <c r="M258" s="20">
        <v>0</v>
      </c>
      <c r="N258" s="20"/>
      <c r="O258" s="19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 + Tableau1[[#This Row],[Valeur SO]]*Tableau1[[#This Row],[Nombre SO]])
    / SUM(Tableau1[[#This Row],[Nombre TI]],Tableau1[[#This Row],[Nombre I]],Tableau1[[#This Row],[Nombre S]],Tableau1[[#This Row],[Nombre TS]],Tableau1[[#This Row],[Nombre SO]]) ) * 5/4</f>
        <v>4.6590909090909092</v>
      </c>
      <c r="P258" s="1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TS]])
    / SUM(Tableau1[[#This Row],[Nombre TI]],Tableau1[[#This Row],[Nombre I]],Tableau1[[#This Row],[Nombre S]],Tableau1[[#This Row],[Nombre TS]]) ) / 4</f>
        <v>0.93181818181818177</v>
      </c>
      <c r="Q258" s="42"/>
    </row>
    <row r="259" spans="1:17" x14ac:dyDescent="0.25">
      <c r="A259" t="s">
        <v>74</v>
      </c>
      <c r="B259" s="4">
        <v>45812</v>
      </c>
      <c r="C259" s="2" t="s">
        <v>1</v>
      </c>
      <c r="D259" s="37">
        <v>11</v>
      </c>
      <c r="E259" s="20">
        <v>1</v>
      </c>
      <c r="F259" s="20"/>
      <c r="G259" s="20">
        <v>2</v>
      </c>
      <c r="H259" s="20"/>
      <c r="I259" s="20">
        <v>3</v>
      </c>
      <c r="J259" s="20">
        <v>1</v>
      </c>
      <c r="K259" s="20">
        <v>4</v>
      </c>
      <c r="L259" s="20">
        <v>10</v>
      </c>
      <c r="M259" s="20">
        <v>0</v>
      </c>
      <c r="N259" s="20"/>
      <c r="O259" s="19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 + Tableau1[[#This Row],[Valeur SO]]*Tableau1[[#This Row],[Nombre SO]])
    / SUM(Tableau1[[#This Row],[Nombre TI]],Tableau1[[#This Row],[Nombre I]],Tableau1[[#This Row],[Nombre S]],Tableau1[[#This Row],[Nombre TS]],Tableau1[[#This Row],[Nombre SO]]) ) * 5/4</f>
        <v>4.8863636363636367</v>
      </c>
      <c r="P259" s="1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TS]])
    / SUM(Tableau1[[#This Row],[Nombre TI]],Tableau1[[#This Row],[Nombre I]],Tableau1[[#This Row],[Nombre S]],Tableau1[[#This Row],[Nombre TS]]) ) / 4</f>
        <v>0.97727272727272729</v>
      </c>
      <c r="Q259" s="42"/>
    </row>
    <row r="260" spans="1:17" ht="15.75" thickBot="1" x14ac:dyDescent="0.3">
      <c r="A260" t="s">
        <v>74</v>
      </c>
      <c r="B260" s="4">
        <v>45812</v>
      </c>
      <c r="C260" s="29" t="s">
        <v>0</v>
      </c>
      <c r="D260" s="37">
        <v>11</v>
      </c>
      <c r="E260" s="20">
        <v>1</v>
      </c>
      <c r="F260" s="22"/>
      <c r="G260" s="20">
        <v>2</v>
      </c>
      <c r="H260" s="22"/>
      <c r="I260" s="20">
        <v>3</v>
      </c>
      <c r="J260" s="22">
        <v>1</v>
      </c>
      <c r="K260" s="20">
        <v>4</v>
      </c>
      <c r="L260" s="22">
        <v>10</v>
      </c>
      <c r="M260" s="20">
        <v>0</v>
      </c>
      <c r="N260" s="22"/>
      <c r="O260" s="21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 + Tableau1[[#This Row],[Valeur SO]]*Tableau1[[#This Row],[Nombre SO]])
    / SUM(Tableau1[[#This Row],[Nombre TI]],Tableau1[[#This Row],[Nombre I]],Tableau1[[#This Row],[Nombre S]],Tableau1[[#This Row],[Nombre TS]],Tableau1[[#This Row],[Nombre SO]]) ) * 5/4</f>
        <v>4.8863636363636367</v>
      </c>
      <c r="P260" s="41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TS]])
    / SUM(Tableau1[[#This Row],[Nombre TI]],Tableau1[[#This Row],[Nombre I]],Tableau1[[#This Row],[Nombre S]],Tableau1[[#This Row],[Nombre TS]]) ) / 4</f>
        <v>0.97727272727272729</v>
      </c>
      <c r="Q260" s="43"/>
    </row>
    <row r="261" spans="1:17" ht="15.75" thickBot="1" x14ac:dyDescent="0.3">
      <c r="A261" t="s">
        <v>75</v>
      </c>
      <c r="B261" s="4">
        <v>45813</v>
      </c>
      <c r="C261" s="2" t="s">
        <v>14</v>
      </c>
      <c r="D261" s="37">
        <v>21</v>
      </c>
      <c r="E261" s="20">
        <v>1</v>
      </c>
      <c r="F261" s="20"/>
      <c r="G261" s="20">
        <v>2</v>
      </c>
      <c r="H261" s="20"/>
      <c r="I261" s="20">
        <v>3</v>
      </c>
      <c r="J261" s="26">
        <v>0</v>
      </c>
      <c r="K261" s="20">
        <v>4</v>
      </c>
      <c r="L261" s="26">
        <v>21</v>
      </c>
      <c r="M261" s="20">
        <v>0</v>
      </c>
      <c r="N261" s="20"/>
      <c r="O261" s="19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 + Tableau1[[#This Row],[Valeur SO]]*Tableau1[[#This Row],[Nombre SO]])
    / SUM(Tableau1[[#This Row],[Nombre TI]],Tableau1[[#This Row],[Nombre I]],Tableau1[[#This Row],[Nombre S]],Tableau1[[#This Row],[Nombre TS]],Tableau1[[#This Row],[Nombre SO]]) ) * 5/4</f>
        <v>5</v>
      </c>
      <c r="P261" s="1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TS]])
    / SUM(Tableau1[[#This Row],[Nombre TI]],Tableau1[[#This Row],[Nombre I]],Tableau1[[#This Row],[Nombre S]],Tableau1[[#This Row],[Nombre TS]]) ) / 4</f>
        <v>1</v>
      </c>
      <c r="Q261" s="42">
        <f t="shared" ref="Q261:Q292" si="15">AVERAGE(O261:O265)</f>
        <v>4.9642857142857135</v>
      </c>
    </row>
    <row r="262" spans="1:17" ht="15.75" thickBot="1" x14ac:dyDescent="0.3">
      <c r="A262" t="s">
        <v>75</v>
      </c>
      <c r="B262" s="4">
        <v>45813</v>
      </c>
      <c r="C262" s="2" t="s">
        <v>4</v>
      </c>
      <c r="D262" s="37">
        <v>21</v>
      </c>
      <c r="E262" s="20">
        <v>1</v>
      </c>
      <c r="F262" s="20"/>
      <c r="G262" s="20">
        <v>2</v>
      </c>
      <c r="H262" s="20"/>
      <c r="I262" s="20">
        <v>3</v>
      </c>
      <c r="J262" s="27">
        <v>2</v>
      </c>
      <c r="K262" s="20">
        <v>4</v>
      </c>
      <c r="L262" s="27">
        <v>19</v>
      </c>
      <c r="M262" s="20">
        <v>0</v>
      </c>
      <c r="N262" s="20"/>
      <c r="O262" s="19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 + Tableau1[[#This Row],[Valeur SO]]*Tableau1[[#This Row],[Nombre SO]])
    / SUM(Tableau1[[#This Row],[Nombre TI]],Tableau1[[#This Row],[Nombre I]],Tableau1[[#This Row],[Nombre S]],Tableau1[[#This Row],[Nombre TS]],Tableau1[[#This Row],[Nombre SO]]) ) * 5/4</f>
        <v>4.8809523809523805</v>
      </c>
      <c r="P262" s="1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TS]])
    / SUM(Tableau1[[#This Row],[Nombre TI]],Tableau1[[#This Row],[Nombre I]],Tableau1[[#This Row],[Nombre S]],Tableau1[[#This Row],[Nombre TS]]) ) / 4</f>
        <v>0.97619047619047616</v>
      </c>
      <c r="Q262" s="42"/>
    </row>
    <row r="263" spans="1:17" ht="15.75" thickBot="1" x14ac:dyDescent="0.3">
      <c r="A263" t="s">
        <v>75</v>
      </c>
      <c r="B263" s="4">
        <v>45813</v>
      </c>
      <c r="C263" s="2" t="s">
        <v>3</v>
      </c>
      <c r="D263" s="37">
        <v>21</v>
      </c>
      <c r="E263" s="20">
        <v>1</v>
      </c>
      <c r="F263" s="20"/>
      <c r="G263" s="20">
        <v>2</v>
      </c>
      <c r="H263" s="20"/>
      <c r="I263" s="20">
        <v>3</v>
      </c>
      <c r="J263" s="27">
        <v>0</v>
      </c>
      <c r="K263" s="20">
        <v>4</v>
      </c>
      <c r="L263" s="27">
        <v>21</v>
      </c>
      <c r="M263" s="20">
        <v>0</v>
      </c>
      <c r="N263" s="20"/>
      <c r="O263" s="19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 + Tableau1[[#This Row],[Valeur SO]]*Tableau1[[#This Row],[Nombre SO]])
    / SUM(Tableau1[[#This Row],[Nombre TI]],Tableau1[[#This Row],[Nombre I]],Tableau1[[#This Row],[Nombre S]],Tableau1[[#This Row],[Nombre TS]],Tableau1[[#This Row],[Nombre SO]]) ) * 5/4</f>
        <v>5</v>
      </c>
      <c r="P263" s="1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TS]])
    / SUM(Tableau1[[#This Row],[Nombre TI]],Tableau1[[#This Row],[Nombre I]],Tableau1[[#This Row],[Nombre S]],Tableau1[[#This Row],[Nombre TS]]) ) / 4</f>
        <v>1</v>
      </c>
      <c r="Q263" s="42"/>
    </row>
    <row r="264" spans="1:17" ht="15.75" thickBot="1" x14ac:dyDescent="0.3">
      <c r="A264" t="s">
        <v>75</v>
      </c>
      <c r="B264" s="4">
        <v>45813</v>
      </c>
      <c r="C264" s="2" t="s">
        <v>2</v>
      </c>
      <c r="D264" s="37">
        <v>21</v>
      </c>
      <c r="E264" s="20">
        <v>1</v>
      </c>
      <c r="F264" s="20"/>
      <c r="G264" s="20">
        <v>2</v>
      </c>
      <c r="H264" s="20"/>
      <c r="I264" s="20">
        <v>3</v>
      </c>
      <c r="J264" s="27">
        <v>0</v>
      </c>
      <c r="K264" s="20">
        <v>4</v>
      </c>
      <c r="L264" s="27">
        <v>21</v>
      </c>
      <c r="M264" s="20">
        <v>0</v>
      </c>
      <c r="N264" s="20"/>
      <c r="O264" s="19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 + Tableau1[[#This Row],[Valeur SO]]*Tableau1[[#This Row],[Nombre SO]])
    / SUM(Tableau1[[#This Row],[Nombre TI]],Tableau1[[#This Row],[Nombre I]],Tableau1[[#This Row],[Nombre S]],Tableau1[[#This Row],[Nombre TS]],Tableau1[[#This Row],[Nombre SO]]) ) * 5/4</f>
        <v>5</v>
      </c>
      <c r="P264" s="1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TS]])
    / SUM(Tableau1[[#This Row],[Nombre TI]],Tableau1[[#This Row],[Nombre I]],Tableau1[[#This Row],[Nombre S]],Tableau1[[#This Row],[Nombre TS]]) ) / 4</f>
        <v>1</v>
      </c>
      <c r="Q264" s="42"/>
    </row>
    <row r="265" spans="1:17" ht="15.75" thickBot="1" x14ac:dyDescent="0.3">
      <c r="A265" t="s">
        <v>75</v>
      </c>
      <c r="B265" s="4">
        <v>45813</v>
      </c>
      <c r="C265" s="2" t="s">
        <v>1</v>
      </c>
      <c r="D265" s="37">
        <v>21</v>
      </c>
      <c r="E265" s="20">
        <v>1</v>
      </c>
      <c r="F265" s="20"/>
      <c r="G265" s="20">
        <v>2</v>
      </c>
      <c r="H265" s="20"/>
      <c r="I265" s="20">
        <v>3</v>
      </c>
      <c r="J265" s="27">
        <v>1</v>
      </c>
      <c r="K265" s="20">
        <v>4</v>
      </c>
      <c r="L265" s="27">
        <v>20</v>
      </c>
      <c r="M265" s="20">
        <v>0</v>
      </c>
      <c r="N265" s="20"/>
      <c r="O265" s="19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 + Tableau1[[#This Row],[Valeur SO]]*Tableau1[[#This Row],[Nombre SO]])
    / SUM(Tableau1[[#This Row],[Nombre TI]],Tableau1[[#This Row],[Nombre I]],Tableau1[[#This Row],[Nombre S]],Tableau1[[#This Row],[Nombre TS]],Tableau1[[#This Row],[Nombre SO]]) ) * 5/4</f>
        <v>4.9404761904761907</v>
      </c>
      <c r="P265" s="1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TS]])
    / SUM(Tableau1[[#This Row],[Nombre TI]],Tableau1[[#This Row],[Nombre I]],Tableau1[[#This Row],[Nombre S]],Tableau1[[#This Row],[Nombre TS]]) ) / 4</f>
        <v>0.98809523809523814</v>
      </c>
      <c r="Q265" s="42"/>
    </row>
    <row r="266" spans="1:17" ht="15.75" thickBot="1" x14ac:dyDescent="0.3">
      <c r="A266" t="s">
        <v>75</v>
      </c>
      <c r="B266" s="4">
        <v>45813</v>
      </c>
      <c r="C266" s="29" t="s">
        <v>0</v>
      </c>
      <c r="D266" s="37">
        <v>21</v>
      </c>
      <c r="E266" s="20">
        <v>1</v>
      </c>
      <c r="F266" s="20"/>
      <c r="G266" s="20">
        <v>2</v>
      </c>
      <c r="H266" s="20"/>
      <c r="I266" s="20">
        <v>3</v>
      </c>
      <c r="J266" s="27">
        <v>1</v>
      </c>
      <c r="K266" s="20">
        <v>4</v>
      </c>
      <c r="L266" s="27">
        <v>20</v>
      </c>
      <c r="M266" s="20">
        <v>0</v>
      </c>
      <c r="N266" s="20"/>
      <c r="O266" s="19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 + Tableau1[[#This Row],[Valeur SO]]*Tableau1[[#This Row],[Nombre SO]])
    / SUM(Tableau1[[#This Row],[Nombre TI]],Tableau1[[#This Row],[Nombre I]],Tableau1[[#This Row],[Nombre S]],Tableau1[[#This Row],[Nombre TS]],Tableau1[[#This Row],[Nombre SO]]) ) * 5/4</f>
        <v>4.9404761904761907</v>
      </c>
      <c r="P266" s="40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TS]])
    / SUM(Tableau1[[#This Row],[Nombre TI]],Tableau1[[#This Row],[Nombre I]],Tableau1[[#This Row],[Nombre S]],Tableau1[[#This Row],[Nombre TS]]) ) / 4</f>
        <v>0.98809523809523814</v>
      </c>
      <c r="Q266" s="42"/>
    </row>
    <row r="267" spans="1:17" ht="15.75" thickBot="1" x14ac:dyDescent="0.3">
      <c r="A267" t="s">
        <v>76</v>
      </c>
      <c r="B267" s="4">
        <v>45818</v>
      </c>
      <c r="C267" s="2" t="s">
        <v>14</v>
      </c>
      <c r="D267" s="37">
        <v>15</v>
      </c>
      <c r="E267" s="20">
        <v>1</v>
      </c>
      <c r="F267" s="20"/>
      <c r="G267" s="20">
        <v>2</v>
      </c>
      <c r="H267" s="20"/>
      <c r="I267" s="20">
        <v>3</v>
      </c>
      <c r="J267" s="26">
        <v>0</v>
      </c>
      <c r="K267" s="20">
        <v>4</v>
      </c>
      <c r="L267" s="26">
        <v>15</v>
      </c>
      <c r="M267" s="20">
        <v>0</v>
      </c>
      <c r="N267" s="20"/>
      <c r="O267" s="19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 + Tableau1[[#This Row],[Valeur SO]]*Tableau1[[#This Row],[Nombre SO]])
    / SUM(Tableau1[[#This Row],[Nombre TI]],Tableau1[[#This Row],[Nombre I]],Tableau1[[#This Row],[Nombre S]],Tableau1[[#This Row],[Nombre TS]],Tableau1[[#This Row],[Nombre SO]]) ) * 5/4</f>
        <v>5</v>
      </c>
      <c r="P267" s="1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TS]])
    / SUM(Tableau1[[#This Row],[Nombre TI]],Tableau1[[#This Row],[Nombre I]],Tableau1[[#This Row],[Nombre S]],Tableau1[[#This Row],[Nombre TS]]) ) / 4</f>
        <v>1</v>
      </c>
      <c r="Q267" s="42">
        <f t="shared" si="15"/>
        <v>4.9333333333333327</v>
      </c>
    </row>
    <row r="268" spans="1:17" ht="15.75" thickBot="1" x14ac:dyDescent="0.3">
      <c r="A268" t="s">
        <v>76</v>
      </c>
      <c r="B268" s="4">
        <v>45818</v>
      </c>
      <c r="C268" s="2" t="s">
        <v>4</v>
      </c>
      <c r="D268" s="37">
        <v>15</v>
      </c>
      <c r="E268" s="20">
        <v>1</v>
      </c>
      <c r="F268" s="20"/>
      <c r="G268" s="20">
        <v>2</v>
      </c>
      <c r="H268" s="20"/>
      <c r="I268" s="20">
        <v>3</v>
      </c>
      <c r="J268" s="27">
        <v>2</v>
      </c>
      <c r="K268" s="20">
        <v>4</v>
      </c>
      <c r="L268" s="27">
        <v>13</v>
      </c>
      <c r="M268" s="20">
        <v>0</v>
      </c>
      <c r="N268" s="20"/>
      <c r="O268" s="19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 + Tableau1[[#This Row],[Valeur SO]]*Tableau1[[#This Row],[Nombre SO]])
    / SUM(Tableau1[[#This Row],[Nombre TI]],Tableau1[[#This Row],[Nombre I]],Tableau1[[#This Row],[Nombre S]],Tableau1[[#This Row],[Nombre TS]],Tableau1[[#This Row],[Nombre SO]]) ) * 5/4</f>
        <v>4.833333333333333</v>
      </c>
      <c r="P268" s="1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TS]])
    / SUM(Tableau1[[#This Row],[Nombre TI]],Tableau1[[#This Row],[Nombre I]],Tableau1[[#This Row],[Nombre S]],Tableau1[[#This Row],[Nombre TS]]) ) / 4</f>
        <v>0.96666666666666667</v>
      </c>
      <c r="Q268" s="42"/>
    </row>
    <row r="269" spans="1:17" ht="15.75" thickBot="1" x14ac:dyDescent="0.3">
      <c r="A269" t="s">
        <v>76</v>
      </c>
      <c r="B269" s="4">
        <v>45818</v>
      </c>
      <c r="C269" s="2" t="s">
        <v>3</v>
      </c>
      <c r="D269" s="37">
        <v>15</v>
      </c>
      <c r="E269" s="20">
        <v>1</v>
      </c>
      <c r="F269" s="20"/>
      <c r="G269" s="20">
        <v>2</v>
      </c>
      <c r="H269" s="20"/>
      <c r="I269" s="20">
        <v>3</v>
      </c>
      <c r="J269" s="27">
        <v>1</v>
      </c>
      <c r="K269" s="20">
        <v>4</v>
      </c>
      <c r="L269" s="27">
        <v>14</v>
      </c>
      <c r="M269" s="20">
        <v>0</v>
      </c>
      <c r="N269" s="20"/>
      <c r="O269" s="19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 + Tableau1[[#This Row],[Valeur SO]]*Tableau1[[#This Row],[Nombre SO]])
    / SUM(Tableau1[[#This Row],[Nombre TI]],Tableau1[[#This Row],[Nombre I]],Tableau1[[#This Row],[Nombre S]],Tableau1[[#This Row],[Nombre TS]],Tableau1[[#This Row],[Nombre SO]]) ) * 5/4</f>
        <v>4.9166666666666661</v>
      </c>
      <c r="P269" s="1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TS]])
    / SUM(Tableau1[[#This Row],[Nombre TI]],Tableau1[[#This Row],[Nombre I]],Tableau1[[#This Row],[Nombre S]],Tableau1[[#This Row],[Nombre TS]]) ) / 4</f>
        <v>0.98333333333333328</v>
      </c>
      <c r="Q269" s="42"/>
    </row>
    <row r="270" spans="1:17" ht="15.75" thickBot="1" x14ac:dyDescent="0.3">
      <c r="A270" t="s">
        <v>76</v>
      </c>
      <c r="B270" s="4">
        <v>45818</v>
      </c>
      <c r="C270" s="2" t="s">
        <v>2</v>
      </c>
      <c r="D270" s="37">
        <v>15</v>
      </c>
      <c r="E270" s="20">
        <v>1</v>
      </c>
      <c r="F270" s="20"/>
      <c r="G270" s="20">
        <v>2</v>
      </c>
      <c r="H270" s="20"/>
      <c r="I270" s="20">
        <v>3</v>
      </c>
      <c r="J270" s="27">
        <v>1</v>
      </c>
      <c r="K270" s="20">
        <v>4</v>
      </c>
      <c r="L270" s="27">
        <v>14</v>
      </c>
      <c r="M270" s="20">
        <v>0</v>
      </c>
      <c r="N270" s="20"/>
      <c r="O270" s="19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 + Tableau1[[#This Row],[Valeur SO]]*Tableau1[[#This Row],[Nombre SO]])
    / SUM(Tableau1[[#This Row],[Nombre TI]],Tableau1[[#This Row],[Nombre I]],Tableau1[[#This Row],[Nombre S]],Tableau1[[#This Row],[Nombre TS]],Tableau1[[#This Row],[Nombre SO]]) ) * 5/4</f>
        <v>4.9166666666666661</v>
      </c>
      <c r="P270" s="1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TS]])
    / SUM(Tableau1[[#This Row],[Nombre TI]],Tableau1[[#This Row],[Nombre I]],Tableau1[[#This Row],[Nombre S]],Tableau1[[#This Row],[Nombre TS]]) ) / 4</f>
        <v>0.98333333333333328</v>
      </c>
      <c r="Q270" s="42"/>
    </row>
    <row r="271" spans="1:17" ht="15.75" thickBot="1" x14ac:dyDescent="0.3">
      <c r="A271" t="s">
        <v>76</v>
      </c>
      <c r="B271" s="4">
        <v>45818</v>
      </c>
      <c r="C271" s="2" t="s">
        <v>1</v>
      </c>
      <c r="D271" s="37">
        <v>15</v>
      </c>
      <c r="E271" s="20">
        <v>1</v>
      </c>
      <c r="F271" s="20"/>
      <c r="G271" s="20">
        <v>2</v>
      </c>
      <c r="H271" s="20"/>
      <c r="I271" s="20">
        <v>3</v>
      </c>
      <c r="J271" s="27">
        <v>0</v>
      </c>
      <c r="K271" s="20">
        <v>4</v>
      </c>
      <c r="L271" s="27">
        <v>15</v>
      </c>
      <c r="M271" s="20">
        <v>0</v>
      </c>
      <c r="N271" s="20"/>
      <c r="O271" s="19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 + Tableau1[[#This Row],[Valeur SO]]*Tableau1[[#This Row],[Nombre SO]])
    / SUM(Tableau1[[#This Row],[Nombre TI]],Tableau1[[#This Row],[Nombre I]],Tableau1[[#This Row],[Nombre S]],Tableau1[[#This Row],[Nombre TS]],Tableau1[[#This Row],[Nombre SO]]) ) * 5/4</f>
        <v>5</v>
      </c>
      <c r="P271" s="1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TS]])
    / SUM(Tableau1[[#This Row],[Nombre TI]],Tableau1[[#This Row],[Nombre I]],Tableau1[[#This Row],[Nombre S]],Tableau1[[#This Row],[Nombre TS]]) ) / 4</f>
        <v>1</v>
      </c>
      <c r="Q271" s="42"/>
    </row>
    <row r="272" spans="1:17" ht="15.75" thickBot="1" x14ac:dyDescent="0.3">
      <c r="A272" t="s">
        <v>76</v>
      </c>
      <c r="B272" s="4">
        <v>45818</v>
      </c>
      <c r="C272" s="29" t="s">
        <v>0</v>
      </c>
      <c r="D272" s="37">
        <v>15</v>
      </c>
      <c r="E272" s="20">
        <v>1</v>
      </c>
      <c r="F272" s="20"/>
      <c r="G272" s="20">
        <v>2</v>
      </c>
      <c r="H272" s="20"/>
      <c r="I272" s="20">
        <v>3</v>
      </c>
      <c r="J272" s="27">
        <v>0</v>
      </c>
      <c r="K272" s="20">
        <v>4</v>
      </c>
      <c r="L272" s="27">
        <v>15</v>
      </c>
      <c r="M272" s="20">
        <v>0</v>
      </c>
      <c r="N272" s="20"/>
      <c r="O272" s="19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 + Tableau1[[#This Row],[Valeur SO]]*Tableau1[[#This Row],[Nombre SO]])
    / SUM(Tableau1[[#This Row],[Nombre TI]],Tableau1[[#This Row],[Nombre I]],Tableau1[[#This Row],[Nombre S]],Tableau1[[#This Row],[Nombre TS]],Tableau1[[#This Row],[Nombre SO]]) ) * 5/4</f>
        <v>5</v>
      </c>
      <c r="P272" s="40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TS]])
    / SUM(Tableau1[[#This Row],[Nombre TI]],Tableau1[[#This Row],[Nombre I]],Tableau1[[#This Row],[Nombre S]],Tableau1[[#This Row],[Nombre TS]]) ) / 4</f>
        <v>1</v>
      </c>
      <c r="Q272" s="42"/>
    </row>
    <row r="273" spans="1:17" ht="15.75" thickBot="1" x14ac:dyDescent="0.3">
      <c r="A273" t="s">
        <v>77</v>
      </c>
      <c r="B273" s="4">
        <v>45827</v>
      </c>
      <c r="C273" s="2" t="s">
        <v>14</v>
      </c>
      <c r="D273" s="37">
        <v>21</v>
      </c>
      <c r="E273" s="20">
        <v>1</v>
      </c>
      <c r="F273" s="20"/>
      <c r="G273" s="20">
        <v>2</v>
      </c>
      <c r="H273" s="20"/>
      <c r="I273" s="20">
        <v>3</v>
      </c>
      <c r="J273" s="26">
        <v>2</v>
      </c>
      <c r="K273" s="20">
        <v>4</v>
      </c>
      <c r="L273" s="26">
        <v>19</v>
      </c>
      <c r="M273" s="20">
        <v>0</v>
      </c>
      <c r="N273" s="20"/>
      <c r="O273" s="19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 + Tableau1[[#This Row],[Valeur SO]]*Tableau1[[#This Row],[Nombre SO]])
    / SUM(Tableau1[[#This Row],[Nombre TI]],Tableau1[[#This Row],[Nombre I]],Tableau1[[#This Row],[Nombre S]],Tableau1[[#This Row],[Nombre TS]],Tableau1[[#This Row],[Nombre SO]]) ) * 5/4</f>
        <v>4.8809523809523805</v>
      </c>
      <c r="P273" s="1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TS]])
    / SUM(Tableau1[[#This Row],[Nombre TI]],Tableau1[[#This Row],[Nombre I]],Tableau1[[#This Row],[Nombre S]],Tableau1[[#This Row],[Nombre TS]]) ) / 4</f>
        <v>0.97619047619047616</v>
      </c>
      <c r="Q273" s="42">
        <f t="shared" si="15"/>
        <v>4.9047619047619042</v>
      </c>
    </row>
    <row r="274" spans="1:17" ht="15.75" thickBot="1" x14ac:dyDescent="0.3">
      <c r="A274" t="s">
        <v>77</v>
      </c>
      <c r="B274" s="4">
        <v>45827</v>
      </c>
      <c r="C274" s="2" t="s">
        <v>4</v>
      </c>
      <c r="D274" s="37">
        <v>21</v>
      </c>
      <c r="E274" s="20">
        <v>1</v>
      </c>
      <c r="F274" s="20"/>
      <c r="G274" s="20">
        <v>2</v>
      </c>
      <c r="H274" s="20"/>
      <c r="I274" s="20">
        <v>3</v>
      </c>
      <c r="J274" s="27">
        <v>2</v>
      </c>
      <c r="K274" s="20">
        <v>4</v>
      </c>
      <c r="L274" s="27">
        <v>19</v>
      </c>
      <c r="M274" s="20">
        <v>0</v>
      </c>
      <c r="N274" s="20"/>
      <c r="O274" s="19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 + Tableau1[[#This Row],[Valeur SO]]*Tableau1[[#This Row],[Nombre SO]])
    / SUM(Tableau1[[#This Row],[Nombre TI]],Tableau1[[#This Row],[Nombre I]],Tableau1[[#This Row],[Nombre S]],Tableau1[[#This Row],[Nombre TS]],Tableau1[[#This Row],[Nombre SO]]) ) * 5/4</f>
        <v>4.8809523809523805</v>
      </c>
      <c r="P274" s="1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TS]])
    / SUM(Tableau1[[#This Row],[Nombre TI]],Tableau1[[#This Row],[Nombre I]],Tableau1[[#This Row],[Nombre S]],Tableau1[[#This Row],[Nombre TS]]) ) / 4</f>
        <v>0.97619047619047616</v>
      </c>
      <c r="Q274" s="42"/>
    </row>
    <row r="275" spans="1:17" ht="15.75" thickBot="1" x14ac:dyDescent="0.3">
      <c r="A275" t="s">
        <v>77</v>
      </c>
      <c r="B275" s="4">
        <v>45827</v>
      </c>
      <c r="C275" s="2" t="s">
        <v>3</v>
      </c>
      <c r="D275" s="37">
        <v>21</v>
      </c>
      <c r="E275" s="20">
        <v>1</v>
      </c>
      <c r="F275" s="20"/>
      <c r="G275" s="20">
        <v>2</v>
      </c>
      <c r="H275" s="20"/>
      <c r="I275" s="20">
        <v>3</v>
      </c>
      <c r="J275" s="27">
        <v>1</v>
      </c>
      <c r="K275" s="20">
        <v>4</v>
      </c>
      <c r="L275" s="27">
        <v>20</v>
      </c>
      <c r="M275" s="20">
        <v>0</v>
      </c>
      <c r="N275" s="20"/>
      <c r="O275" s="19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 + Tableau1[[#This Row],[Valeur SO]]*Tableau1[[#This Row],[Nombre SO]])
    / SUM(Tableau1[[#This Row],[Nombre TI]],Tableau1[[#This Row],[Nombre I]],Tableau1[[#This Row],[Nombre S]],Tableau1[[#This Row],[Nombre TS]],Tableau1[[#This Row],[Nombre SO]]) ) * 5/4</f>
        <v>4.9404761904761907</v>
      </c>
      <c r="P275" s="1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TS]])
    / SUM(Tableau1[[#This Row],[Nombre TI]],Tableau1[[#This Row],[Nombre I]],Tableau1[[#This Row],[Nombre S]],Tableau1[[#This Row],[Nombre TS]]) ) / 4</f>
        <v>0.98809523809523814</v>
      </c>
      <c r="Q275" s="42"/>
    </row>
    <row r="276" spans="1:17" ht="15.75" thickBot="1" x14ac:dyDescent="0.3">
      <c r="A276" t="s">
        <v>77</v>
      </c>
      <c r="B276" s="4">
        <v>45827</v>
      </c>
      <c r="C276" s="2" t="s">
        <v>2</v>
      </c>
      <c r="D276" s="37">
        <v>21</v>
      </c>
      <c r="E276" s="20">
        <v>1</v>
      </c>
      <c r="F276" s="20"/>
      <c r="G276" s="20">
        <v>2</v>
      </c>
      <c r="H276" s="20"/>
      <c r="I276" s="20">
        <v>3</v>
      </c>
      <c r="J276" s="27">
        <v>1</v>
      </c>
      <c r="K276" s="20">
        <v>4</v>
      </c>
      <c r="L276" s="27">
        <v>20</v>
      </c>
      <c r="M276" s="20">
        <v>0</v>
      </c>
      <c r="N276" s="20"/>
      <c r="O276" s="19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 + Tableau1[[#This Row],[Valeur SO]]*Tableau1[[#This Row],[Nombre SO]])
    / SUM(Tableau1[[#This Row],[Nombre TI]],Tableau1[[#This Row],[Nombre I]],Tableau1[[#This Row],[Nombre S]],Tableau1[[#This Row],[Nombre TS]],Tableau1[[#This Row],[Nombre SO]]) ) * 5/4</f>
        <v>4.9404761904761907</v>
      </c>
      <c r="P276" s="1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TS]])
    / SUM(Tableau1[[#This Row],[Nombre TI]],Tableau1[[#This Row],[Nombre I]],Tableau1[[#This Row],[Nombre S]],Tableau1[[#This Row],[Nombre TS]]) ) / 4</f>
        <v>0.98809523809523814</v>
      </c>
      <c r="Q276" s="42"/>
    </row>
    <row r="277" spans="1:17" ht="15.75" thickBot="1" x14ac:dyDescent="0.3">
      <c r="A277" t="s">
        <v>77</v>
      </c>
      <c r="B277" s="4">
        <v>45827</v>
      </c>
      <c r="C277" s="2" t="s">
        <v>1</v>
      </c>
      <c r="D277" s="37">
        <v>21</v>
      </c>
      <c r="E277" s="20">
        <v>1</v>
      </c>
      <c r="F277" s="20"/>
      <c r="G277" s="20">
        <v>2</v>
      </c>
      <c r="H277" s="20"/>
      <c r="I277" s="20">
        <v>3</v>
      </c>
      <c r="J277" s="27">
        <v>2</v>
      </c>
      <c r="K277" s="20">
        <v>4</v>
      </c>
      <c r="L277" s="27">
        <v>19</v>
      </c>
      <c r="M277" s="20">
        <v>0</v>
      </c>
      <c r="N277" s="20"/>
      <c r="O277" s="19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 + Tableau1[[#This Row],[Valeur SO]]*Tableau1[[#This Row],[Nombre SO]])
    / SUM(Tableau1[[#This Row],[Nombre TI]],Tableau1[[#This Row],[Nombre I]],Tableau1[[#This Row],[Nombre S]],Tableau1[[#This Row],[Nombre TS]],Tableau1[[#This Row],[Nombre SO]]) ) * 5/4</f>
        <v>4.8809523809523805</v>
      </c>
      <c r="P277" s="1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TS]])
    / SUM(Tableau1[[#This Row],[Nombre TI]],Tableau1[[#This Row],[Nombre I]],Tableau1[[#This Row],[Nombre S]],Tableau1[[#This Row],[Nombre TS]]) ) / 4</f>
        <v>0.97619047619047616</v>
      </c>
      <c r="Q277" s="42"/>
    </row>
    <row r="278" spans="1:17" ht="15.75" thickBot="1" x14ac:dyDescent="0.3">
      <c r="A278" t="s">
        <v>77</v>
      </c>
      <c r="B278" s="4">
        <v>45827</v>
      </c>
      <c r="C278" s="29" t="s">
        <v>0</v>
      </c>
      <c r="D278" s="37">
        <v>21</v>
      </c>
      <c r="E278" s="20">
        <v>1</v>
      </c>
      <c r="F278" s="20"/>
      <c r="G278" s="20">
        <v>2</v>
      </c>
      <c r="H278" s="20"/>
      <c r="I278" s="20">
        <v>3</v>
      </c>
      <c r="J278" s="27">
        <v>2</v>
      </c>
      <c r="K278" s="20">
        <v>4</v>
      </c>
      <c r="L278" s="27">
        <v>19</v>
      </c>
      <c r="M278" s="20">
        <v>0</v>
      </c>
      <c r="N278" s="20"/>
      <c r="O278" s="19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 + Tableau1[[#This Row],[Valeur SO]]*Tableau1[[#This Row],[Nombre SO]])
    / SUM(Tableau1[[#This Row],[Nombre TI]],Tableau1[[#This Row],[Nombre I]],Tableau1[[#This Row],[Nombre S]],Tableau1[[#This Row],[Nombre TS]],Tableau1[[#This Row],[Nombre SO]]) ) * 5/4</f>
        <v>4.8809523809523805</v>
      </c>
      <c r="P278" s="40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TS]])
    / SUM(Tableau1[[#This Row],[Nombre TI]],Tableau1[[#This Row],[Nombre I]],Tableau1[[#This Row],[Nombre S]],Tableau1[[#This Row],[Nombre TS]]) ) / 4</f>
        <v>0.97619047619047616</v>
      </c>
      <c r="Q278" s="42"/>
    </row>
    <row r="279" spans="1:17" x14ac:dyDescent="0.25">
      <c r="A279" t="s">
        <v>78</v>
      </c>
      <c r="B279" s="4">
        <v>45911</v>
      </c>
      <c r="C279" s="2" t="s">
        <v>14</v>
      </c>
      <c r="D279" s="37">
        <v>25</v>
      </c>
      <c r="E279" s="20">
        <v>1</v>
      </c>
      <c r="F279" s="20"/>
      <c r="G279" s="20">
        <v>2</v>
      </c>
      <c r="H279" s="20"/>
      <c r="I279" s="20">
        <v>3</v>
      </c>
      <c r="J279" s="20">
        <v>2</v>
      </c>
      <c r="K279" s="20">
        <v>4</v>
      </c>
      <c r="L279" s="20">
        <v>23</v>
      </c>
      <c r="M279" s="20">
        <v>0</v>
      </c>
      <c r="N279" s="20"/>
      <c r="O279" s="19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 + Tableau1[[#This Row],[Valeur SO]]*Tableau1[[#This Row],[Nombre SO]])
    / SUM(Tableau1[[#This Row],[Nombre TI]],Tableau1[[#This Row],[Nombre I]],Tableau1[[#This Row],[Nombre S]],Tableau1[[#This Row],[Nombre TS]],Tableau1[[#This Row],[Nombre SO]]) ) * 5/4</f>
        <v>4.9000000000000004</v>
      </c>
      <c r="P279" s="1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TS]])
    / SUM(Tableau1[[#This Row],[Nombre TI]],Tableau1[[#This Row],[Nombre I]],Tableau1[[#This Row],[Nombre S]],Tableau1[[#This Row],[Nombre TS]]) ) / 4</f>
        <v>0.98</v>
      </c>
      <c r="Q279" s="42">
        <f t="shared" si="15"/>
        <v>4.87</v>
      </c>
    </row>
    <row r="280" spans="1:17" x14ac:dyDescent="0.25">
      <c r="A280" t="s">
        <v>78</v>
      </c>
      <c r="B280" s="4">
        <v>45911</v>
      </c>
      <c r="C280" s="2" t="s">
        <v>4</v>
      </c>
      <c r="D280" s="37">
        <v>25</v>
      </c>
      <c r="E280" s="20">
        <v>1</v>
      </c>
      <c r="F280" s="20"/>
      <c r="G280" s="20">
        <v>2</v>
      </c>
      <c r="H280" s="20"/>
      <c r="I280" s="20">
        <v>3</v>
      </c>
      <c r="J280" s="20">
        <v>5</v>
      </c>
      <c r="K280" s="20">
        <v>4</v>
      </c>
      <c r="L280" s="20">
        <v>20</v>
      </c>
      <c r="M280" s="20">
        <v>0</v>
      </c>
      <c r="N280" s="20"/>
      <c r="O280" s="19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 + Tableau1[[#This Row],[Valeur SO]]*Tableau1[[#This Row],[Nombre SO]])
    / SUM(Tableau1[[#This Row],[Nombre TI]],Tableau1[[#This Row],[Nombre I]],Tableau1[[#This Row],[Nombre S]],Tableau1[[#This Row],[Nombre TS]],Tableau1[[#This Row],[Nombre SO]]) ) * 5/4</f>
        <v>4.75</v>
      </c>
      <c r="P280" s="1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TS]])
    / SUM(Tableau1[[#This Row],[Nombre TI]],Tableau1[[#This Row],[Nombre I]],Tableau1[[#This Row],[Nombre S]],Tableau1[[#This Row],[Nombre TS]]) ) / 4</f>
        <v>0.95</v>
      </c>
      <c r="Q280" s="42"/>
    </row>
    <row r="281" spans="1:17" x14ac:dyDescent="0.25">
      <c r="A281" t="s">
        <v>78</v>
      </c>
      <c r="B281" s="4">
        <v>45911</v>
      </c>
      <c r="C281" s="2" t="s">
        <v>3</v>
      </c>
      <c r="D281" s="37">
        <v>25</v>
      </c>
      <c r="E281" s="20">
        <v>1</v>
      </c>
      <c r="F281" s="20"/>
      <c r="G281" s="20">
        <v>2</v>
      </c>
      <c r="H281" s="20"/>
      <c r="I281" s="20">
        <v>3</v>
      </c>
      <c r="J281" s="20">
        <v>2</v>
      </c>
      <c r="K281" s="20">
        <v>4</v>
      </c>
      <c r="L281" s="20">
        <v>23</v>
      </c>
      <c r="M281" s="20">
        <v>0</v>
      </c>
      <c r="N281" s="20"/>
      <c r="O281" s="19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 + Tableau1[[#This Row],[Valeur SO]]*Tableau1[[#This Row],[Nombre SO]])
    / SUM(Tableau1[[#This Row],[Nombre TI]],Tableau1[[#This Row],[Nombre I]],Tableau1[[#This Row],[Nombre S]],Tableau1[[#This Row],[Nombre TS]],Tableau1[[#This Row],[Nombre SO]]) ) * 5/4</f>
        <v>4.9000000000000004</v>
      </c>
      <c r="P281" s="1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TS]])
    / SUM(Tableau1[[#This Row],[Nombre TI]],Tableau1[[#This Row],[Nombre I]],Tableau1[[#This Row],[Nombre S]],Tableau1[[#This Row],[Nombre TS]]) ) / 4</f>
        <v>0.98</v>
      </c>
      <c r="Q281" s="42"/>
    </row>
    <row r="282" spans="1:17" x14ac:dyDescent="0.25">
      <c r="A282" t="s">
        <v>78</v>
      </c>
      <c r="B282" s="4">
        <v>45911</v>
      </c>
      <c r="C282" s="2" t="s">
        <v>2</v>
      </c>
      <c r="D282" s="37">
        <v>25</v>
      </c>
      <c r="E282" s="20">
        <v>1</v>
      </c>
      <c r="F282" s="20"/>
      <c r="G282" s="20">
        <v>2</v>
      </c>
      <c r="H282" s="20"/>
      <c r="I282" s="20">
        <v>3</v>
      </c>
      <c r="J282" s="20">
        <v>1</v>
      </c>
      <c r="K282" s="20">
        <v>4</v>
      </c>
      <c r="L282" s="20">
        <v>24</v>
      </c>
      <c r="M282" s="20">
        <v>0</v>
      </c>
      <c r="N282" s="20"/>
      <c r="O282" s="19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 + Tableau1[[#This Row],[Valeur SO]]*Tableau1[[#This Row],[Nombre SO]])
    / SUM(Tableau1[[#This Row],[Nombre TI]],Tableau1[[#This Row],[Nombre I]],Tableau1[[#This Row],[Nombre S]],Tableau1[[#This Row],[Nombre TS]],Tableau1[[#This Row],[Nombre SO]]) ) * 5/4</f>
        <v>4.95</v>
      </c>
      <c r="P282" s="1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TS]])
    / SUM(Tableau1[[#This Row],[Nombre TI]],Tableau1[[#This Row],[Nombre I]],Tableau1[[#This Row],[Nombre S]],Tableau1[[#This Row],[Nombre TS]]) ) / 4</f>
        <v>0.99</v>
      </c>
      <c r="Q282" s="42"/>
    </row>
    <row r="283" spans="1:17" x14ac:dyDescent="0.25">
      <c r="A283" t="s">
        <v>78</v>
      </c>
      <c r="B283" s="4">
        <v>45911</v>
      </c>
      <c r="C283" s="2" t="s">
        <v>1</v>
      </c>
      <c r="D283" s="37">
        <v>25</v>
      </c>
      <c r="E283" s="20">
        <v>1</v>
      </c>
      <c r="F283" s="20"/>
      <c r="G283" s="20">
        <v>2</v>
      </c>
      <c r="H283" s="20"/>
      <c r="I283" s="20">
        <v>3</v>
      </c>
      <c r="J283" s="20">
        <v>3</v>
      </c>
      <c r="K283" s="20">
        <v>4</v>
      </c>
      <c r="L283" s="20">
        <v>22</v>
      </c>
      <c r="M283" s="20">
        <v>0</v>
      </c>
      <c r="N283" s="20"/>
      <c r="O283" s="19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 + Tableau1[[#This Row],[Valeur SO]]*Tableau1[[#This Row],[Nombre SO]])
    / SUM(Tableau1[[#This Row],[Nombre TI]],Tableau1[[#This Row],[Nombre I]],Tableau1[[#This Row],[Nombre S]],Tableau1[[#This Row],[Nombre TS]],Tableau1[[#This Row],[Nombre SO]]) ) * 5/4</f>
        <v>4.8499999999999996</v>
      </c>
      <c r="P283" s="1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TS]])
    / SUM(Tableau1[[#This Row],[Nombre TI]],Tableau1[[#This Row],[Nombre I]],Tableau1[[#This Row],[Nombre S]],Tableau1[[#This Row],[Nombre TS]]) ) / 4</f>
        <v>0.97</v>
      </c>
      <c r="Q283" s="42"/>
    </row>
    <row r="284" spans="1:17" ht="15.75" thickBot="1" x14ac:dyDescent="0.3">
      <c r="A284" t="s">
        <v>78</v>
      </c>
      <c r="B284" s="4">
        <v>45911</v>
      </c>
      <c r="C284" s="29" t="s">
        <v>0</v>
      </c>
      <c r="D284" s="37">
        <v>25</v>
      </c>
      <c r="E284" s="20">
        <v>1</v>
      </c>
      <c r="F284" s="20"/>
      <c r="G284" s="20">
        <v>2</v>
      </c>
      <c r="H284" s="20"/>
      <c r="I284" s="20">
        <v>3</v>
      </c>
      <c r="J284" s="20">
        <v>2</v>
      </c>
      <c r="K284" s="20">
        <v>4</v>
      </c>
      <c r="L284" s="20">
        <v>23</v>
      </c>
      <c r="M284" s="20">
        <v>0</v>
      </c>
      <c r="N284" s="20"/>
      <c r="O284" s="19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 + Tableau1[[#This Row],[Valeur SO]]*Tableau1[[#This Row],[Nombre SO]])
    / SUM(Tableau1[[#This Row],[Nombre TI]],Tableau1[[#This Row],[Nombre I]],Tableau1[[#This Row],[Nombre S]],Tableau1[[#This Row],[Nombre TS]],Tableau1[[#This Row],[Nombre SO]]) ) * 5/4</f>
        <v>4.9000000000000004</v>
      </c>
      <c r="P284" s="40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TS]])
    / SUM(Tableau1[[#This Row],[Nombre TI]],Tableau1[[#This Row],[Nombre I]],Tableau1[[#This Row],[Nombre S]],Tableau1[[#This Row],[Nombre TS]]) ) / 4</f>
        <v>0.98</v>
      </c>
      <c r="Q284" s="42"/>
    </row>
    <row r="285" spans="1:17" ht="15.75" thickBot="1" x14ac:dyDescent="0.3">
      <c r="A285" t="s">
        <v>36</v>
      </c>
      <c r="B285" s="4">
        <v>45946</v>
      </c>
      <c r="C285" s="2" t="s">
        <v>14</v>
      </c>
      <c r="D285" s="37">
        <v>8</v>
      </c>
      <c r="E285" s="20">
        <v>1</v>
      </c>
      <c r="F285" s="20"/>
      <c r="G285" s="20">
        <v>2</v>
      </c>
      <c r="H285" s="20"/>
      <c r="I285" s="20">
        <v>3</v>
      </c>
      <c r="J285" s="20"/>
      <c r="K285" s="20">
        <v>4</v>
      </c>
      <c r="L285" s="26">
        <v>8</v>
      </c>
      <c r="M285" s="20">
        <v>0</v>
      </c>
      <c r="N285" s="20"/>
      <c r="O285" s="19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 + Tableau1[[#This Row],[Valeur SO]]*Tableau1[[#This Row],[Nombre SO]])
    / SUM(Tableau1[[#This Row],[Nombre TI]],Tableau1[[#This Row],[Nombre I]],Tableau1[[#This Row],[Nombre S]],Tableau1[[#This Row],[Nombre TS]],Tableau1[[#This Row],[Nombre SO]]) ) * 5/4</f>
        <v>5</v>
      </c>
      <c r="P285" s="1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TS]])
    / SUM(Tableau1[[#This Row],[Nombre TI]],Tableau1[[#This Row],[Nombre I]],Tableau1[[#This Row],[Nombre S]],Tableau1[[#This Row],[Nombre TS]]) ) / 4</f>
        <v>1</v>
      </c>
      <c r="Q285" s="42">
        <f t="shared" si="15"/>
        <v>5</v>
      </c>
    </row>
    <row r="286" spans="1:17" ht="15.75" thickBot="1" x14ac:dyDescent="0.3">
      <c r="A286" t="s">
        <v>36</v>
      </c>
      <c r="B286" s="4">
        <v>45946</v>
      </c>
      <c r="C286" s="2" t="s">
        <v>4</v>
      </c>
      <c r="D286" s="37">
        <v>8</v>
      </c>
      <c r="E286" s="20">
        <v>1</v>
      </c>
      <c r="F286" s="20"/>
      <c r="G286" s="20">
        <v>2</v>
      </c>
      <c r="H286" s="20"/>
      <c r="I286" s="20">
        <v>3</v>
      </c>
      <c r="J286" s="20"/>
      <c r="K286" s="20">
        <v>4</v>
      </c>
      <c r="L286" s="27">
        <v>8</v>
      </c>
      <c r="M286" s="20">
        <v>0</v>
      </c>
      <c r="N286" s="20"/>
      <c r="O286" s="19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 + Tableau1[[#This Row],[Valeur SO]]*Tableau1[[#This Row],[Nombre SO]])
    / SUM(Tableau1[[#This Row],[Nombre TI]],Tableau1[[#This Row],[Nombre I]],Tableau1[[#This Row],[Nombre S]],Tableau1[[#This Row],[Nombre TS]],Tableau1[[#This Row],[Nombre SO]]) ) * 5/4</f>
        <v>5</v>
      </c>
      <c r="P286" s="1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TS]])
    / SUM(Tableau1[[#This Row],[Nombre TI]],Tableau1[[#This Row],[Nombre I]],Tableau1[[#This Row],[Nombre S]],Tableau1[[#This Row],[Nombre TS]]) ) / 4</f>
        <v>1</v>
      </c>
      <c r="Q286" s="42"/>
    </row>
    <row r="287" spans="1:17" ht="15.75" thickBot="1" x14ac:dyDescent="0.3">
      <c r="A287" t="s">
        <v>36</v>
      </c>
      <c r="B287" s="4">
        <v>45946</v>
      </c>
      <c r="C287" s="2" t="s">
        <v>3</v>
      </c>
      <c r="D287" s="37">
        <v>8</v>
      </c>
      <c r="E287" s="20">
        <v>1</v>
      </c>
      <c r="F287" s="20"/>
      <c r="G287" s="20">
        <v>2</v>
      </c>
      <c r="H287" s="20"/>
      <c r="I287" s="20">
        <v>3</v>
      </c>
      <c r="J287" s="20"/>
      <c r="K287" s="20">
        <v>4</v>
      </c>
      <c r="L287" s="27">
        <v>8</v>
      </c>
      <c r="M287" s="20">
        <v>0</v>
      </c>
      <c r="N287" s="20"/>
      <c r="O287" s="19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 + Tableau1[[#This Row],[Valeur SO]]*Tableau1[[#This Row],[Nombre SO]])
    / SUM(Tableau1[[#This Row],[Nombre TI]],Tableau1[[#This Row],[Nombre I]],Tableau1[[#This Row],[Nombre S]],Tableau1[[#This Row],[Nombre TS]],Tableau1[[#This Row],[Nombre SO]]) ) * 5/4</f>
        <v>5</v>
      </c>
      <c r="P287" s="1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TS]])
    / SUM(Tableau1[[#This Row],[Nombre TI]],Tableau1[[#This Row],[Nombre I]],Tableau1[[#This Row],[Nombre S]],Tableau1[[#This Row],[Nombre TS]]) ) / 4</f>
        <v>1</v>
      </c>
      <c r="Q287" s="42"/>
    </row>
    <row r="288" spans="1:17" ht="15.75" thickBot="1" x14ac:dyDescent="0.3">
      <c r="A288" t="s">
        <v>36</v>
      </c>
      <c r="B288" s="4">
        <v>45946</v>
      </c>
      <c r="C288" s="2" t="s">
        <v>2</v>
      </c>
      <c r="D288" s="37">
        <v>8</v>
      </c>
      <c r="E288" s="20">
        <v>1</v>
      </c>
      <c r="F288" s="20"/>
      <c r="G288" s="20">
        <v>2</v>
      </c>
      <c r="H288" s="20"/>
      <c r="I288" s="20">
        <v>3</v>
      </c>
      <c r="J288" s="20"/>
      <c r="K288" s="20">
        <v>4</v>
      </c>
      <c r="L288" s="27">
        <v>8</v>
      </c>
      <c r="M288" s="20">
        <v>0</v>
      </c>
      <c r="N288" s="20"/>
      <c r="O288" s="19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 + Tableau1[[#This Row],[Valeur SO]]*Tableau1[[#This Row],[Nombre SO]])
    / SUM(Tableau1[[#This Row],[Nombre TI]],Tableau1[[#This Row],[Nombre I]],Tableau1[[#This Row],[Nombre S]],Tableau1[[#This Row],[Nombre TS]],Tableau1[[#This Row],[Nombre SO]]) ) * 5/4</f>
        <v>5</v>
      </c>
      <c r="P288" s="1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TS]])
    / SUM(Tableau1[[#This Row],[Nombre TI]],Tableau1[[#This Row],[Nombre I]],Tableau1[[#This Row],[Nombre S]],Tableau1[[#This Row],[Nombre TS]]) ) / 4</f>
        <v>1</v>
      </c>
      <c r="Q288" s="42"/>
    </row>
    <row r="289" spans="1:17" ht="15.75" thickBot="1" x14ac:dyDescent="0.3">
      <c r="A289" t="s">
        <v>36</v>
      </c>
      <c r="B289" s="4">
        <v>45946</v>
      </c>
      <c r="C289" s="2" t="s">
        <v>1</v>
      </c>
      <c r="D289" s="37">
        <v>8</v>
      </c>
      <c r="E289" s="20">
        <v>1</v>
      </c>
      <c r="F289" s="20"/>
      <c r="G289" s="20">
        <v>2</v>
      </c>
      <c r="H289" s="20"/>
      <c r="I289" s="20">
        <v>3</v>
      </c>
      <c r="J289" s="20"/>
      <c r="K289" s="20">
        <v>4</v>
      </c>
      <c r="L289" s="27">
        <v>8</v>
      </c>
      <c r="M289" s="20">
        <v>0</v>
      </c>
      <c r="N289" s="20"/>
      <c r="O289" s="19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 + Tableau1[[#This Row],[Valeur SO]]*Tableau1[[#This Row],[Nombre SO]])
    / SUM(Tableau1[[#This Row],[Nombre TI]],Tableau1[[#This Row],[Nombre I]],Tableau1[[#This Row],[Nombre S]],Tableau1[[#This Row],[Nombre TS]],Tableau1[[#This Row],[Nombre SO]]) ) * 5/4</f>
        <v>5</v>
      </c>
      <c r="P289" s="1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TS]])
    / SUM(Tableau1[[#This Row],[Nombre TI]],Tableau1[[#This Row],[Nombre I]],Tableau1[[#This Row],[Nombre S]],Tableau1[[#This Row],[Nombre TS]]) ) / 4</f>
        <v>1</v>
      </c>
      <c r="Q289" s="42"/>
    </row>
    <row r="290" spans="1:17" ht="15.75" thickBot="1" x14ac:dyDescent="0.3">
      <c r="A290" t="s">
        <v>36</v>
      </c>
      <c r="B290" s="4">
        <v>45946</v>
      </c>
      <c r="C290" s="29" t="s">
        <v>0</v>
      </c>
      <c r="D290" s="37">
        <v>8</v>
      </c>
      <c r="E290" s="20">
        <v>1</v>
      </c>
      <c r="F290" s="20"/>
      <c r="G290" s="20">
        <v>2</v>
      </c>
      <c r="H290" s="20"/>
      <c r="I290" s="20">
        <v>3</v>
      </c>
      <c r="J290" s="20"/>
      <c r="K290" s="20">
        <v>4</v>
      </c>
      <c r="L290" s="27">
        <v>8</v>
      </c>
      <c r="M290" s="20">
        <v>0</v>
      </c>
      <c r="N290" s="20"/>
      <c r="O290" s="19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 + Tableau1[[#This Row],[Valeur SO]]*Tableau1[[#This Row],[Nombre SO]])
    / SUM(Tableau1[[#This Row],[Nombre TI]],Tableau1[[#This Row],[Nombre I]],Tableau1[[#This Row],[Nombre S]],Tableau1[[#This Row],[Nombre TS]],Tableau1[[#This Row],[Nombre SO]]) ) * 5/4</f>
        <v>5</v>
      </c>
      <c r="P290" s="40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TS]])
    / SUM(Tableau1[[#This Row],[Nombre TI]],Tableau1[[#This Row],[Nombre I]],Tableau1[[#This Row],[Nombre S]],Tableau1[[#This Row],[Nombre TS]]) ) / 4</f>
        <v>1</v>
      </c>
      <c r="Q290" s="42"/>
    </row>
    <row r="291" spans="1:17" ht="15.75" thickBot="1" x14ac:dyDescent="0.3">
      <c r="A291" t="s">
        <v>55</v>
      </c>
      <c r="B291" s="4">
        <v>45952</v>
      </c>
      <c r="C291" s="2" t="s">
        <v>14</v>
      </c>
      <c r="D291" s="37">
        <v>10</v>
      </c>
      <c r="E291" s="20">
        <v>1</v>
      </c>
      <c r="F291" s="20"/>
      <c r="G291" s="20">
        <v>2</v>
      </c>
      <c r="H291" s="20"/>
      <c r="I291" s="20">
        <v>3</v>
      </c>
      <c r="J291" s="26">
        <v>0</v>
      </c>
      <c r="K291" s="20">
        <v>4</v>
      </c>
      <c r="L291" s="26">
        <v>9</v>
      </c>
      <c r="M291" s="20">
        <v>0</v>
      </c>
      <c r="N291" s="20"/>
      <c r="O291" s="19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 + Tableau1[[#This Row],[Valeur SO]]*Tableau1[[#This Row],[Nombre SO]])
    / SUM(Tableau1[[#This Row],[Nombre TI]],Tableau1[[#This Row],[Nombre I]],Tableau1[[#This Row],[Nombre S]],Tableau1[[#This Row],[Nombre TS]],Tableau1[[#This Row],[Nombre SO]]) ) * 5/4</f>
        <v>5</v>
      </c>
      <c r="P291" s="1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TS]])
    / SUM(Tableau1[[#This Row],[Nombre TI]],Tableau1[[#This Row],[Nombre I]],Tableau1[[#This Row],[Nombre S]],Tableau1[[#This Row],[Nombre TS]]) ) / 4</f>
        <v>1</v>
      </c>
      <c r="Q291" s="42">
        <f t="shared" si="15"/>
        <v>4.9249999999999998</v>
      </c>
    </row>
    <row r="292" spans="1:17" ht="15.75" thickBot="1" x14ac:dyDescent="0.3">
      <c r="A292" t="s">
        <v>55</v>
      </c>
      <c r="B292" s="4">
        <v>45952</v>
      </c>
      <c r="C292" s="2" t="s">
        <v>4</v>
      </c>
      <c r="D292" s="37">
        <v>10</v>
      </c>
      <c r="E292" s="20">
        <v>1</v>
      </c>
      <c r="F292" s="20"/>
      <c r="G292" s="20">
        <v>2</v>
      </c>
      <c r="H292" s="20"/>
      <c r="I292" s="20">
        <v>3</v>
      </c>
      <c r="J292" s="27">
        <v>1</v>
      </c>
      <c r="K292" s="20">
        <v>4</v>
      </c>
      <c r="L292" s="27">
        <v>9</v>
      </c>
      <c r="M292" s="20">
        <v>0</v>
      </c>
      <c r="N292" s="20"/>
      <c r="O292" s="19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 + Tableau1[[#This Row],[Valeur SO]]*Tableau1[[#This Row],[Nombre SO]])
    / SUM(Tableau1[[#This Row],[Nombre TI]],Tableau1[[#This Row],[Nombre I]],Tableau1[[#This Row],[Nombre S]],Tableau1[[#This Row],[Nombre TS]],Tableau1[[#This Row],[Nombre SO]]) ) * 5/4</f>
        <v>4.875</v>
      </c>
      <c r="P292" s="1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TS]])
    / SUM(Tableau1[[#This Row],[Nombre TI]],Tableau1[[#This Row],[Nombre I]],Tableau1[[#This Row],[Nombre S]],Tableau1[[#This Row],[Nombre TS]]) ) / 4</f>
        <v>0.97499999999999998</v>
      </c>
      <c r="Q292" s="42"/>
    </row>
    <row r="293" spans="1:17" ht="15.75" thickBot="1" x14ac:dyDescent="0.3">
      <c r="A293" t="s">
        <v>55</v>
      </c>
      <c r="B293" s="4">
        <v>45952</v>
      </c>
      <c r="C293" s="2" t="s">
        <v>3</v>
      </c>
      <c r="D293" s="37">
        <v>10</v>
      </c>
      <c r="E293" s="20">
        <v>1</v>
      </c>
      <c r="F293" s="20"/>
      <c r="G293" s="20">
        <v>2</v>
      </c>
      <c r="H293" s="20"/>
      <c r="I293" s="20">
        <v>3</v>
      </c>
      <c r="J293" s="27">
        <v>1</v>
      </c>
      <c r="K293" s="20">
        <v>4</v>
      </c>
      <c r="L293" s="27">
        <v>9</v>
      </c>
      <c r="M293" s="20">
        <v>0</v>
      </c>
      <c r="N293" s="20"/>
      <c r="O293" s="19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 + Tableau1[[#This Row],[Valeur SO]]*Tableau1[[#This Row],[Nombre SO]])
    / SUM(Tableau1[[#This Row],[Nombre TI]],Tableau1[[#This Row],[Nombre I]],Tableau1[[#This Row],[Nombre S]],Tableau1[[#This Row],[Nombre TS]],Tableau1[[#This Row],[Nombre SO]]) ) * 5/4</f>
        <v>4.875</v>
      </c>
      <c r="P293" s="1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TS]])
    / SUM(Tableau1[[#This Row],[Nombre TI]],Tableau1[[#This Row],[Nombre I]],Tableau1[[#This Row],[Nombre S]],Tableau1[[#This Row],[Nombre TS]]) ) / 4</f>
        <v>0.97499999999999998</v>
      </c>
      <c r="Q293" s="42"/>
    </row>
    <row r="294" spans="1:17" ht="15.75" thickBot="1" x14ac:dyDescent="0.3">
      <c r="A294" t="s">
        <v>55</v>
      </c>
      <c r="B294" s="4">
        <v>45952</v>
      </c>
      <c r="C294" s="2" t="s">
        <v>2</v>
      </c>
      <c r="D294" s="37">
        <v>10</v>
      </c>
      <c r="E294" s="20">
        <v>1</v>
      </c>
      <c r="F294" s="20"/>
      <c r="G294" s="20">
        <v>2</v>
      </c>
      <c r="H294" s="20"/>
      <c r="I294" s="20">
        <v>3</v>
      </c>
      <c r="J294" s="27">
        <v>0</v>
      </c>
      <c r="K294" s="20">
        <v>4</v>
      </c>
      <c r="L294" s="27">
        <v>9</v>
      </c>
      <c r="M294" s="20">
        <v>0</v>
      </c>
      <c r="N294" s="20"/>
      <c r="O294" s="19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 + Tableau1[[#This Row],[Valeur SO]]*Tableau1[[#This Row],[Nombre SO]])
    / SUM(Tableau1[[#This Row],[Nombre TI]],Tableau1[[#This Row],[Nombre I]],Tableau1[[#This Row],[Nombre S]],Tableau1[[#This Row],[Nombre TS]],Tableau1[[#This Row],[Nombre SO]]) ) * 5/4</f>
        <v>5</v>
      </c>
      <c r="P294" s="1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TS]])
    / SUM(Tableau1[[#This Row],[Nombre TI]],Tableau1[[#This Row],[Nombre I]],Tableau1[[#This Row],[Nombre S]],Tableau1[[#This Row],[Nombre TS]]) ) / 4</f>
        <v>1</v>
      </c>
      <c r="Q294" s="42"/>
    </row>
    <row r="295" spans="1:17" ht="15.75" thickBot="1" x14ac:dyDescent="0.3">
      <c r="A295" t="s">
        <v>55</v>
      </c>
      <c r="B295" s="4">
        <v>45952</v>
      </c>
      <c r="C295" s="2" t="s">
        <v>1</v>
      </c>
      <c r="D295" s="37">
        <v>10</v>
      </c>
      <c r="E295" s="20">
        <v>1</v>
      </c>
      <c r="F295" s="20"/>
      <c r="G295" s="20">
        <v>2</v>
      </c>
      <c r="H295" s="20"/>
      <c r="I295" s="20">
        <v>3</v>
      </c>
      <c r="J295" s="27">
        <v>1</v>
      </c>
      <c r="K295" s="20">
        <v>4</v>
      </c>
      <c r="L295" s="27">
        <v>9</v>
      </c>
      <c r="M295" s="20">
        <v>0</v>
      </c>
      <c r="N295" s="20"/>
      <c r="O295" s="19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 + Tableau1[[#This Row],[Valeur SO]]*Tableau1[[#This Row],[Nombre SO]])
    / SUM(Tableau1[[#This Row],[Nombre TI]],Tableau1[[#This Row],[Nombre I]],Tableau1[[#This Row],[Nombre S]],Tableau1[[#This Row],[Nombre TS]],Tableau1[[#This Row],[Nombre SO]]) ) * 5/4</f>
        <v>4.875</v>
      </c>
      <c r="P295" s="1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TS]])
    / SUM(Tableau1[[#This Row],[Nombre TI]],Tableau1[[#This Row],[Nombre I]],Tableau1[[#This Row],[Nombre S]],Tableau1[[#This Row],[Nombre TS]]) ) / 4</f>
        <v>0.97499999999999998</v>
      </c>
      <c r="Q295" s="42"/>
    </row>
    <row r="296" spans="1:17" ht="15.75" thickBot="1" x14ac:dyDescent="0.3">
      <c r="A296" t="s">
        <v>55</v>
      </c>
      <c r="B296" s="4">
        <v>45952</v>
      </c>
      <c r="C296" s="29" t="s">
        <v>0</v>
      </c>
      <c r="D296" s="37">
        <v>10</v>
      </c>
      <c r="E296" s="20">
        <v>1</v>
      </c>
      <c r="F296" s="20"/>
      <c r="G296" s="20">
        <v>2</v>
      </c>
      <c r="H296" s="20"/>
      <c r="I296" s="20">
        <v>3</v>
      </c>
      <c r="J296" s="27">
        <v>1</v>
      </c>
      <c r="K296" s="20">
        <v>4</v>
      </c>
      <c r="L296" s="27">
        <v>9</v>
      </c>
      <c r="M296" s="20">
        <v>0</v>
      </c>
      <c r="N296" s="20"/>
      <c r="O296" s="19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 + Tableau1[[#This Row],[Valeur SO]]*Tableau1[[#This Row],[Nombre SO]])
    / SUM(Tableau1[[#This Row],[Nombre TI]],Tableau1[[#This Row],[Nombre I]],Tableau1[[#This Row],[Nombre S]],Tableau1[[#This Row],[Nombre TS]],Tableau1[[#This Row],[Nombre SO]]) ) * 5/4</f>
        <v>4.875</v>
      </c>
      <c r="P296" s="40">
        <f xml:space="preserve"> ( SUM(Tableau1[[#This Row],[Valeur TI]]*Tableau1[[#This Row],[Nombre TI]] + Tableau1[[#This Row],[Valeur I]]*Tableau1[[#This Row],[Nombre I]] + Tableau1[[#This Row],[Valeur S]]*Tableau1[[#This Row],[Nombre S]] + Tableau1[[#This Row],[Valeur TS]]*Tableau1[[#This Row],[Nombre TS]])
    / SUM(Tableau1[[#This Row],[Nombre TI]],Tableau1[[#This Row],[Nombre I]],Tableau1[[#This Row],[Nombre S]],Tableau1[[#This Row],[Nombre TS]]) ) / 4</f>
        <v>0.97499999999999998</v>
      </c>
      <c r="Q296" s="42"/>
    </row>
  </sheetData>
  <mergeCells count="6">
    <mergeCell ref="M1:N1"/>
    <mergeCell ref="P1:Q1"/>
    <mergeCell ref="E1:F1"/>
    <mergeCell ref="G1:H1"/>
    <mergeCell ref="I1:J1"/>
    <mergeCell ref="K1:L1"/>
  </mergeCells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521"/>
  <sheetViews>
    <sheetView tabSelected="1" topLeftCell="A154" workbookViewId="0">
      <selection activeCell="C11" sqref="C11"/>
    </sheetView>
  </sheetViews>
  <sheetFormatPr baseColWidth="10" defaultRowHeight="15" x14ac:dyDescent="0.25"/>
  <cols>
    <col min="1" max="1" width="120" customWidth="1"/>
    <col min="2" max="2" width="18.7109375" style="19" bestFit="1" customWidth="1"/>
    <col min="3" max="3" width="24.140625" style="46" bestFit="1" customWidth="1"/>
  </cols>
  <sheetData>
    <row r="3" spans="1:3" x14ac:dyDescent="0.25">
      <c r="A3" s="8" t="s">
        <v>37</v>
      </c>
      <c r="B3" s="19" t="s">
        <v>81</v>
      </c>
      <c r="C3" s="1" t="s">
        <v>82</v>
      </c>
    </row>
    <row r="4" spans="1:3" x14ac:dyDescent="0.25">
      <c r="A4" s="9" t="s">
        <v>23</v>
      </c>
      <c r="B4" s="19">
        <v>5</v>
      </c>
      <c r="C4" s="1">
        <v>1</v>
      </c>
    </row>
    <row r="5" spans="1:3" x14ac:dyDescent="0.25">
      <c r="A5" s="44" t="s">
        <v>3</v>
      </c>
      <c r="B5" s="19">
        <v>5</v>
      </c>
      <c r="C5" s="1">
        <v>1</v>
      </c>
    </row>
    <row r="6" spans="1:3" x14ac:dyDescent="0.25">
      <c r="A6" s="45" t="s">
        <v>79</v>
      </c>
      <c r="B6" s="19">
        <v>5</v>
      </c>
      <c r="C6" s="1">
        <v>1</v>
      </c>
    </row>
    <row r="7" spans="1:3" x14ac:dyDescent="0.25">
      <c r="A7" s="44" t="s">
        <v>4</v>
      </c>
      <c r="B7" s="19">
        <v>5</v>
      </c>
      <c r="C7" s="1">
        <v>1</v>
      </c>
    </row>
    <row r="8" spans="1:3" x14ac:dyDescent="0.25">
      <c r="A8" s="45" t="s">
        <v>79</v>
      </c>
      <c r="B8" s="19">
        <v>5</v>
      </c>
      <c r="C8" s="1">
        <v>1</v>
      </c>
    </row>
    <row r="9" spans="1:3" x14ac:dyDescent="0.25">
      <c r="A9" s="44" t="s">
        <v>2</v>
      </c>
      <c r="B9" s="19">
        <v>5</v>
      </c>
      <c r="C9" s="1">
        <v>1</v>
      </c>
    </row>
    <row r="10" spans="1:3" x14ac:dyDescent="0.25">
      <c r="A10" s="45" t="s">
        <v>79</v>
      </c>
      <c r="B10" s="19">
        <v>5</v>
      </c>
      <c r="C10" s="1">
        <v>1</v>
      </c>
    </row>
    <row r="11" spans="1:3" x14ac:dyDescent="0.25">
      <c r="A11" s="44" t="s">
        <v>14</v>
      </c>
      <c r="B11" s="19">
        <v>5</v>
      </c>
      <c r="C11" s="1">
        <v>1</v>
      </c>
    </row>
    <row r="12" spans="1:3" x14ac:dyDescent="0.25">
      <c r="A12" s="45" t="s">
        <v>79</v>
      </c>
      <c r="B12" s="19">
        <v>5</v>
      </c>
      <c r="C12" s="1">
        <v>1</v>
      </c>
    </row>
    <row r="13" spans="1:3" x14ac:dyDescent="0.25">
      <c r="A13" s="44" t="s">
        <v>0</v>
      </c>
      <c r="B13" s="19">
        <v>5</v>
      </c>
      <c r="C13" s="1">
        <v>1</v>
      </c>
    </row>
    <row r="14" spans="1:3" x14ac:dyDescent="0.25">
      <c r="A14" s="45" t="s">
        <v>79</v>
      </c>
      <c r="B14" s="19">
        <v>5</v>
      </c>
      <c r="C14" s="1">
        <v>1</v>
      </c>
    </row>
    <row r="15" spans="1:3" x14ac:dyDescent="0.25">
      <c r="A15" s="44" t="s">
        <v>1</v>
      </c>
      <c r="B15" s="19">
        <v>5</v>
      </c>
      <c r="C15" s="1">
        <v>1</v>
      </c>
    </row>
    <row r="16" spans="1:3" x14ac:dyDescent="0.25">
      <c r="A16" s="45" t="s">
        <v>79</v>
      </c>
      <c r="B16" s="19">
        <v>5</v>
      </c>
      <c r="C16" s="1">
        <v>1</v>
      </c>
    </row>
    <row r="17" spans="1:3" x14ac:dyDescent="0.25">
      <c r="A17" s="9" t="s">
        <v>17</v>
      </c>
      <c r="B17" s="19">
        <v>4.938183922558923</v>
      </c>
      <c r="C17" s="1">
        <v>0.99205597643097654</v>
      </c>
    </row>
    <row r="18" spans="1:3" x14ac:dyDescent="0.25">
      <c r="A18" s="44" t="s">
        <v>3</v>
      </c>
      <c r="B18" s="19">
        <v>4.9652777777777777</v>
      </c>
      <c r="C18" s="1">
        <v>0.99305555555555547</v>
      </c>
    </row>
    <row r="19" spans="1:3" x14ac:dyDescent="0.25">
      <c r="A19" s="45" t="s">
        <v>79</v>
      </c>
      <c r="B19" s="19">
        <v>4.9652777777777777</v>
      </c>
      <c r="C19" s="1">
        <v>0.99305555555555547</v>
      </c>
    </row>
    <row r="20" spans="1:3" x14ac:dyDescent="0.25">
      <c r="A20" s="44" t="s">
        <v>4</v>
      </c>
      <c r="B20" s="19">
        <v>4.9621212121212119</v>
      </c>
      <c r="C20" s="1">
        <v>0.99242424242424254</v>
      </c>
    </row>
    <row r="21" spans="1:3" x14ac:dyDescent="0.25">
      <c r="A21" s="45" t="s">
        <v>79</v>
      </c>
      <c r="B21" s="19">
        <v>4.9621212121212119</v>
      </c>
      <c r="C21" s="1">
        <v>0.99242424242424254</v>
      </c>
    </row>
    <row r="22" spans="1:3" x14ac:dyDescent="0.25">
      <c r="A22" s="44" t="s">
        <v>2</v>
      </c>
      <c r="B22" s="19">
        <v>4.947916666666667</v>
      </c>
      <c r="C22" s="1">
        <v>0.98958333333333337</v>
      </c>
    </row>
    <row r="23" spans="1:3" x14ac:dyDescent="0.25">
      <c r="A23" s="45" t="s">
        <v>79</v>
      </c>
      <c r="B23" s="19">
        <v>4.947916666666667</v>
      </c>
      <c r="C23" s="1">
        <v>0.98958333333333337</v>
      </c>
    </row>
    <row r="24" spans="1:3" x14ac:dyDescent="0.25">
      <c r="A24" s="44" t="s">
        <v>14</v>
      </c>
      <c r="B24" s="19">
        <v>4.7537878787878789</v>
      </c>
      <c r="C24" s="1">
        <v>0.97727272727272718</v>
      </c>
    </row>
    <row r="25" spans="1:3" x14ac:dyDescent="0.25">
      <c r="A25" s="45" t="s">
        <v>79</v>
      </c>
      <c r="B25" s="19">
        <v>4.7537878787878789</v>
      </c>
      <c r="C25" s="1">
        <v>0.97727272727272718</v>
      </c>
    </row>
    <row r="26" spans="1:3" x14ac:dyDescent="0.25">
      <c r="A26" s="44" t="s">
        <v>0</v>
      </c>
      <c r="B26" s="19">
        <v>5</v>
      </c>
      <c r="C26" s="1">
        <v>1</v>
      </c>
    </row>
    <row r="27" spans="1:3" x14ac:dyDescent="0.25">
      <c r="A27" s="45" t="s">
        <v>79</v>
      </c>
      <c r="B27" s="19">
        <v>5</v>
      </c>
      <c r="C27" s="1">
        <v>1</v>
      </c>
    </row>
    <row r="28" spans="1:3" x14ac:dyDescent="0.25">
      <c r="A28" s="44" t="s">
        <v>1</v>
      </c>
      <c r="B28" s="19">
        <v>5</v>
      </c>
      <c r="C28" s="1">
        <v>1</v>
      </c>
    </row>
    <row r="29" spans="1:3" x14ac:dyDescent="0.25">
      <c r="A29" s="45" t="s">
        <v>79</v>
      </c>
      <c r="B29" s="19">
        <v>5</v>
      </c>
      <c r="C29" s="1">
        <v>1</v>
      </c>
    </row>
    <row r="30" spans="1:3" x14ac:dyDescent="0.25">
      <c r="A30" s="9" t="s">
        <v>26</v>
      </c>
      <c r="B30" s="19">
        <v>4.9242424242424248</v>
      </c>
      <c r="C30" s="1">
        <v>0.98484848484848486</v>
      </c>
    </row>
    <row r="31" spans="1:3" x14ac:dyDescent="0.25">
      <c r="A31" s="44" t="s">
        <v>3</v>
      </c>
      <c r="B31" s="19">
        <v>5</v>
      </c>
      <c r="C31" s="1">
        <v>1</v>
      </c>
    </row>
    <row r="32" spans="1:3" x14ac:dyDescent="0.25">
      <c r="A32" s="45" t="s">
        <v>79</v>
      </c>
      <c r="B32" s="19">
        <v>5</v>
      </c>
      <c r="C32" s="1">
        <v>1</v>
      </c>
    </row>
    <row r="33" spans="1:3" x14ac:dyDescent="0.25">
      <c r="A33" s="44" t="s">
        <v>4</v>
      </c>
      <c r="B33" s="19">
        <v>4.8863636363636367</v>
      </c>
      <c r="C33" s="1">
        <v>0.97727272727272729</v>
      </c>
    </row>
    <row r="34" spans="1:3" x14ac:dyDescent="0.25">
      <c r="A34" s="45" t="s">
        <v>79</v>
      </c>
      <c r="B34" s="19">
        <v>4.8863636363636367</v>
      </c>
      <c r="C34" s="1">
        <v>0.97727272727272729</v>
      </c>
    </row>
    <row r="35" spans="1:3" x14ac:dyDescent="0.25">
      <c r="A35" s="44" t="s">
        <v>2</v>
      </c>
      <c r="B35" s="19">
        <v>4.9431818181818183</v>
      </c>
      <c r="C35" s="1">
        <v>0.98863636363636365</v>
      </c>
    </row>
    <row r="36" spans="1:3" x14ac:dyDescent="0.25">
      <c r="A36" s="45" t="s">
        <v>79</v>
      </c>
      <c r="B36" s="19">
        <v>4.9431818181818183</v>
      </c>
      <c r="C36" s="1">
        <v>0.98863636363636365</v>
      </c>
    </row>
    <row r="37" spans="1:3" x14ac:dyDescent="0.25">
      <c r="A37" s="44" t="s">
        <v>14</v>
      </c>
      <c r="B37" s="19">
        <v>4.9431818181818183</v>
      </c>
      <c r="C37" s="1">
        <v>0.98863636363636365</v>
      </c>
    </row>
    <row r="38" spans="1:3" x14ac:dyDescent="0.25">
      <c r="A38" s="45" t="s">
        <v>79</v>
      </c>
      <c r="B38" s="19">
        <v>4.9431818181818183</v>
      </c>
      <c r="C38" s="1">
        <v>0.98863636363636365</v>
      </c>
    </row>
    <row r="39" spans="1:3" x14ac:dyDescent="0.25">
      <c r="A39" s="44" t="s">
        <v>0</v>
      </c>
      <c r="B39" s="19">
        <v>4.8863636363636367</v>
      </c>
      <c r="C39" s="1">
        <v>0.97727272727272729</v>
      </c>
    </row>
    <row r="40" spans="1:3" x14ac:dyDescent="0.25">
      <c r="A40" s="45" t="s">
        <v>79</v>
      </c>
      <c r="B40" s="19">
        <v>4.8863636363636367</v>
      </c>
      <c r="C40" s="1">
        <v>0.97727272727272729</v>
      </c>
    </row>
    <row r="41" spans="1:3" x14ac:dyDescent="0.25">
      <c r="A41" s="44" t="s">
        <v>1</v>
      </c>
      <c r="B41" s="19">
        <v>4.8863636363636367</v>
      </c>
      <c r="C41" s="1">
        <v>0.97727272727272729</v>
      </c>
    </row>
    <row r="42" spans="1:3" x14ac:dyDescent="0.25">
      <c r="A42" s="45" t="s">
        <v>79</v>
      </c>
      <c r="B42" s="19">
        <v>4.8863636363636367</v>
      </c>
      <c r="C42" s="1">
        <v>0.97727272727272729</v>
      </c>
    </row>
    <row r="43" spans="1:3" x14ac:dyDescent="0.25">
      <c r="A43" s="9" t="s">
        <v>29</v>
      </c>
      <c r="B43" s="19">
        <v>4.9561403508771926</v>
      </c>
      <c r="C43" s="1">
        <v>0.99122807017543868</v>
      </c>
    </row>
    <row r="44" spans="1:3" x14ac:dyDescent="0.25">
      <c r="A44" s="44" t="s">
        <v>3</v>
      </c>
      <c r="B44" s="19">
        <v>5</v>
      </c>
      <c r="C44" s="1">
        <v>1</v>
      </c>
    </row>
    <row r="45" spans="1:3" x14ac:dyDescent="0.25">
      <c r="A45" s="45" t="s">
        <v>79</v>
      </c>
      <c r="B45" s="19">
        <v>5</v>
      </c>
      <c r="C45" s="1">
        <v>1</v>
      </c>
    </row>
    <row r="46" spans="1:3" x14ac:dyDescent="0.25">
      <c r="A46" s="44" t="s">
        <v>4</v>
      </c>
      <c r="B46" s="19">
        <v>4.8684210526315788</v>
      </c>
      <c r="C46" s="1">
        <v>0.97368421052631582</v>
      </c>
    </row>
    <row r="47" spans="1:3" x14ac:dyDescent="0.25">
      <c r="A47" s="45" t="s">
        <v>79</v>
      </c>
      <c r="B47" s="19">
        <v>4.8684210526315788</v>
      </c>
      <c r="C47" s="1">
        <v>0.97368421052631582</v>
      </c>
    </row>
    <row r="48" spans="1:3" x14ac:dyDescent="0.25">
      <c r="A48" s="44" t="s">
        <v>2</v>
      </c>
      <c r="B48" s="19">
        <v>4.9342105263157894</v>
      </c>
      <c r="C48" s="1">
        <v>0.98684210526315785</v>
      </c>
    </row>
    <row r="49" spans="1:3" x14ac:dyDescent="0.25">
      <c r="A49" s="45" t="s">
        <v>79</v>
      </c>
      <c r="B49" s="19">
        <v>4.9342105263157894</v>
      </c>
      <c r="C49" s="1">
        <v>0.98684210526315785</v>
      </c>
    </row>
    <row r="50" spans="1:3" x14ac:dyDescent="0.25">
      <c r="A50" s="44" t="s">
        <v>14</v>
      </c>
      <c r="B50" s="19">
        <v>5</v>
      </c>
      <c r="C50" s="1">
        <v>1</v>
      </c>
    </row>
    <row r="51" spans="1:3" x14ac:dyDescent="0.25">
      <c r="A51" s="45" t="s">
        <v>79</v>
      </c>
      <c r="B51" s="19">
        <v>5</v>
      </c>
      <c r="C51" s="1">
        <v>1</v>
      </c>
    </row>
    <row r="52" spans="1:3" x14ac:dyDescent="0.25">
      <c r="A52" s="44" t="s">
        <v>0</v>
      </c>
      <c r="B52" s="19">
        <v>5</v>
      </c>
      <c r="C52" s="1">
        <v>1</v>
      </c>
    </row>
    <row r="53" spans="1:3" x14ac:dyDescent="0.25">
      <c r="A53" s="45" t="s">
        <v>79</v>
      </c>
      <c r="B53" s="19">
        <v>5</v>
      </c>
      <c r="C53" s="1">
        <v>1</v>
      </c>
    </row>
    <row r="54" spans="1:3" x14ac:dyDescent="0.25">
      <c r="A54" s="44" t="s">
        <v>1</v>
      </c>
      <c r="B54" s="19">
        <v>4.9342105263157894</v>
      </c>
      <c r="C54" s="1">
        <v>0.98684210526315785</v>
      </c>
    </row>
    <row r="55" spans="1:3" x14ac:dyDescent="0.25">
      <c r="A55" s="45" t="s">
        <v>79</v>
      </c>
      <c r="B55" s="19">
        <v>4.9342105263157894</v>
      </c>
      <c r="C55" s="1">
        <v>0.98684210526315785</v>
      </c>
    </row>
    <row r="56" spans="1:3" x14ac:dyDescent="0.25">
      <c r="A56" s="9" t="s">
        <v>36</v>
      </c>
      <c r="B56" s="19">
        <v>5</v>
      </c>
      <c r="C56" s="1">
        <v>1</v>
      </c>
    </row>
    <row r="57" spans="1:3" x14ac:dyDescent="0.25">
      <c r="A57" s="44" t="s">
        <v>3</v>
      </c>
      <c r="B57" s="19">
        <v>5</v>
      </c>
      <c r="C57" s="1">
        <v>1</v>
      </c>
    </row>
    <row r="58" spans="1:3" x14ac:dyDescent="0.25">
      <c r="A58" s="45" t="s">
        <v>79</v>
      </c>
      <c r="B58" s="19">
        <v>5</v>
      </c>
      <c r="C58" s="1">
        <v>1</v>
      </c>
    </row>
    <row r="59" spans="1:3" x14ac:dyDescent="0.25">
      <c r="A59" s="45" t="s">
        <v>80</v>
      </c>
      <c r="B59" s="19">
        <v>5</v>
      </c>
      <c r="C59" s="1">
        <v>1</v>
      </c>
    </row>
    <row r="60" spans="1:3" x14ac:dyDescent="0.25">
      <c r="A60" s="44" t="s">
        <v>4</v>
      </c>
      <c r="B60" s="19">
        <v>5</v>
      </c>
      <c r="C60" s="1">
        <v>1</v>
      </c>
    </row>
    <row r="61" spans="1:3" x14ac:dyDescent="0.25">
      <c r="A61" s="45" t="s">
        <v>79</v>
      </c>
      <c r="B61" s="19">
        <v>5</v>
      </c>
      <c r="C61" s="1">
        <v>1</v>
      </c>
    </row>
    <row r="62" spans="1:3" x14ac:dyDescent="0.25">
      <c r="A62" s="45" t="s">
        <v>80</v>
      </c>
      <c r="B62" s="19">
        <v>5</v>
      </c>
      <c r="C62" s="1">
        <v>1</v>
      </c>
    </row>
    <row r="63" spans="1:3" x14ac:dyDescent="0.25">
      <c r="A63" s="44" t="s">
        <v>2</v>
      </c>
      <c r="B63" s="19">
        <v>5</v>
      </c>
      <c r="C63" s="1">
        <v>1</v>
      </c>
    </row>
    <row r="64" spans="1:3" x14ac:dyDescent="0.25">
      <c r="A64" s="45" t="s">
        <v>79</v>
      </c>
      <c r="B64" s="19">
        <v>5</v>
      </c>
      <c r="C64" s="1">
        <v>1</v>
      </c>
    </row>
    <row r="65" spans="1:3" x14ac:dyDescent="0.25">
      <c r="A65" s="45" t="s">
        <v>80</v>
      </c>
      <c r="B65" s="19">
        <v>5</v>
      </c>
      <c r="C65" s="1">
        <v>1</v>
      </c>
    </row>
    <row r="66" spans="1:3" x14ac:dyDescent="0.25">
      <c r="A66" s="44" t="s">
        <v>14</v>
      </c>
      <c r="B66" s="19">
        <v>5</v>
      </c>
      <c r="C66" s="1">
        <v>1</v>
      </c>
    </row>
    <row r="67" spans="1:3" x14ac:dyDescent="0.25">
      <c r="A67" s="45" t="s">
        <v>79</v>
      </c>
      <c r="B67" s="19">
        <v>5</v>
      </c>
      <c r="C67" s="1">
        <v>1</v>
      </c>
    </row>
    <row r="68" spans="1:3" x14ac:dyDescent="0.25">
      <c r="A68" s="45" t="s">
        <v>80</v>
      </c>
      <c r="B68" s="19">
        <v>5</v>
      </c>
      <c r="C68" s="1">
        <v>1</v>
      </c>
    </row>
    <row r="69" spans="1:3" x14ac:dyDescent="0.25">
      <c r="A69" s="44" t="s">
        <v>0</v>
      </c>
      <c r="B69" s="19">
        <v>5</v>
      </c>
      <c r="C69" s="1">
        <v>1</v>
      </c>
    </row>
    <row r="70" spans="1:3" x14ac:dyDescent="0.25">
      <c r="A70" s="45" t="s">
        <v>79</v>
      </c>
      <c r="B70" s="19">
        <v>5</v>
      </c>
      <c r="C70" s="1">
        <v>1</v>
      </c>
    </row>
    <row r="71" spans="1:3" x14ac:dyDescent="0.25">
      <c r="A71" s="45" t="s">
        <v>80</v>
      </c>
      <c r="B71" s="19">
        <v>5</v>
      </c>
      <c r="C71" s="1">
        <v>1</v>
      </c>
    </row>
    <row r="72" spans="1:3" x14ac:dyDescent="0.25">
      <c r="A72" s="44" t="s">
        <v>1</v>
      </c>
      <c r="B72" s="19">
        <v>5</v>
      </c>
      <c r="C72" s="1">
        <v>1</v>
      </c>
    </row>
    <row r="73" spans="1:3" x14ac:dyDescent="0.25">
      <c r="A73" s="45" t="s">
        <v>79</v>
      </c>
      <c r="B73" s="19">
        <v>5</v>
      </c>
      <c r="C73" s="1">
        <v>1</v>
      </c>
    </row>
    <row r="74" spans="1:3" x14ac:dyDescent="0.25">
      <c r="A74" s="45" t="s">
        <v>80</v>
      </c>
      <c r="B74" s="19">
        <v>5</v>
      </c>
      <c r="C74" s="1">
        <v>1</v>
      </c>
    </row>
    <row r="75" spans="1:3" x14ac:dyDescent="0.25">
      <c r="A75" s="9" t="s">
        <v>77</v>
      </c>
      <c r="B75" s="19">
        <v>4.9007936507936503</v>
      </c>
      <c r="C75" s="1">
        <v>0.98015873015873023</v>
      </c>
    </row>
    <row r="76" spans="1:3" x14ac:dyDescent="0.25">
      <c r="A76" s="44" t="s">
        <v>3</v>
      </c>
      <c r="B76" s="19">
        <v>4.9404761904761907</v>
      </c>
      <c r="C76" s="1">
        <v>0.98809523809523814</v>
      </c>
    </row>
    <row r="77" spans="1:3" x14ac:dyDescent="0.25">
      <c r="A77" s="45" t="s">
        <v>80</v>
      </c>
      <c r="B77" s="19">
        <v>4.9404761904761907</v>
      </c>
      <c r="C77" s="1">
        <v>0.98809523809523814</v>
      </c>
    </row>
    <row r="78" spans="1:3" x14ac:dyDescent="0.25">
      <c r="A78" s="44" t="s">
        <v>4</v>
      </c>
      <c r="B78" s="19">
        <v>4.8809523809523805</v>
      </c>
      <c r="C78" s="1">
        <v>0.97619047619047616</v>
      </c>
    </row>
    <row r="79" spans="1:3" x14ac:dyDescent="0.25">
      <c r="A79" s="45" t="s">
        <v>80</v>
      </c>
      <c r="B79" s="19">
        <v>4.8809523809523805</v>
      </c>
      <c r="C79" s="1">
        <v>0.97619047619047616</v>
      </c>
    </row>
    <row r="80" spans="1:3" x14ac:dyDescent="0.25">
      <c r="A80" s="44" t="s">
        <v>2</v>
      </c>
      <c r="B80" s="19">
        <v>4.9404761904761907</v>
      </c>
      <c r="C80" s="1">
        <v>0.98809523809523814</v>
      </c>
    </row>
    <row r="81" spans="1:3" x14ac:dyDescent="0.25">
      <c r="A81" s="45" t="s">
        <v>80</v>
      </c>
      <c r="B81" s="19">
        <v>4.9404761904761907</v>
      </c>
      <c r="C81" s="1">
        <v>0.98809523809523814</v>
      </c>
    </row>
    <row r="82" spans="1:3" x14ac:dyDescent="0.25">
      <c r="A82" s="44" t="s">
        <v>14</v>
      </c>
      <c r="B82" s="19">
        <v>4.8809523809523805</v>
      </c>
      <c r="C82" s="1">
        <v>0.97619047619047616</v>
      </c>
    </row>
    <row r="83" spans="1:3" x14ac:dyDescent="0.25">
      <c r="A83" s="45" t="s">
        <v>80</v>
      </c>
      <c r="B83" s="19">
        <v>4.8809523809523805</v>
      </c>
      <c r="C83" s="1">
        <v>0.97619047619047616</v>
      </c>
    </row>
    <row r="84" spans="1:3" x14ac:dyDescent="0.25">
      <c r="A84" s="44" t="s">
        <v>0</v>
      </c>
      <c r="B84" s="19">
        <v>4.8809523809523805</v>
      </c>
      <c r="C84" s="1">
        <v>0.97619047619047616</v>
      </c>
    </row>
    <row r="85" spans="1:3" x14ac:dyDescent="0.25">
      <c r="A85" s="45" t="s">
        <v>80</v>
      </c>
      <c r="B85" s="19">
        <v>4.8809523809523805</v>
      </c>
      <c r="C85" s="1">
        <v>0.97619047619047616</v>
      </c>
    </row>
    <row r="86" spans="1:3" x14ac:dyDescent="0.25">
      <c r="A86" s="44" t="s">
        <v>1</v>
      </c>
      <c r="B86" s="19">
        <v>4.8809523809523805</v>
      </c>
      <c r="C86" s="1">
        <v>0.97619047619047616</v>
      </c>
    </row>
    <row r="87" spans="1:3" x14ac:dyDescent="0.25">
      <c r="A87" s="45" t="s">
        <v>80</v>
      </c>
      <c r="B87" s="19">
        <v>4.8809523809523805</v>
      </c>
      <c r="C87" s="1">
        <v>0.97619047619047616</v>
      </c>
    </row>
    <row r="88" spans="1:3" x14ac:dyDescent="0.25">
      <c r="A88" s="9" t="s">
        <v>24</v>
      </c>
      <c r="B88" s="19">
        <v>5</v>
      </c>
      <c r="C88" s="1">
        <v>1</v>
      </c>
    </row>
    <row r="89" spans="1:3" x14ac:dyDescent="0.25">
      <c r="A89" s="44" t="s">
        <v>3</v>
      </c>
      <c r="B89" s="19">
        <v>5</v>
      </c>
      <c r="C89" s="1">
        <v>1</v>
      </c>
    </row>
    <row r="90" spans="1:3" x14ac:dyDescent="0.25">
      <c r="A90" s="45" t="s">
        <v>79</v>
      </c>
      <c r="B90" s="19">
        <v>5</v>
      </c>
      <c r="C90" s="1">
        <v>1</v>
      </c>
    </row>
    <row r="91" spans="1:3" x14ac:dyDescent="0.25">
      <c r="A91" s="44" t="s">
        <v>4</v>
      </c>
      <c r="B91" s="19">
        <v>5</v>
      </c>
      <c r="C91" s="1">
        <v>1</v>
      </c>
    </row>
    <row r="92" spans="1:3" x14ac:dyDescent="0.25">
      <c r="A92" s="45" t="s">
        <v>79</v>
      </c>
      <c r="B92" s="19">
        <v>5</v>
      </c>
      <c r="C92" s="1">
        <v>1</v>
      </c>
    </row>
    <row r="93" spans="1:3" x14ac:dyDescent="0.25">
      <c r="A93" s="44" t="s">
        <v>2</v>
      </c>
      <c r="B93" s="19">
        <v>5</v>
      </c>
      <c r="C93" s="1">
        <v>1</v>
      </c>
    </row>
    <row r="94" spans="1:3" x14ac:dyDescent="0.25">
      <c r="A94" s="45" t="s">
        <v>79</v>
      </c>
      <c r="B94" s="19">
        <v>5</v>
      </c>
      <c r="C94" s="1">
        <v>1</v>
      </c>
    </row>
    <row r="95" spans="1:3" x14ac:dyDescent="0.25">
      <c r="A95" s="44" t="s">
        <v>14</v>
      </c>
      <c r="B95" s="19">
        <v>5</v>
      </c>
      <c r="C95" s="1">
        <v>1</v>
      </c>
    </row>
    <row r="96" spans="1:3" x14ac:dyDescent="0.25">
      <c r="A96" s="45" t="s">
        <v>79</v>
      </c>
      <c r="B96" s="19">
        <v>5</v>
      </c>
      <c r="C96" s="1">
        <v>1</v>
      </c>
    </row>
    <row r="97" spans="1:3" x14ac:dyDescent="0.25">
      <c r="A97" s="44" t="s">
        <v>0</v>
      </c>
      <c r="B97" s="19">
        <v>5</v>
      </c>
      <c r="C97" s="1">
        <v>1</v>
      </c>
    </row>
    <row r="98" spans="1:3" x14ac:dyDescent="0.25">
      <c r="A98" s="45" t="s">
        <v>79</v>
      </c>
      <c r="B98" s="19">
        <v>5</v>
      </c>
      <c r="C98" s="1">
        <v>1</v>
      </c>
    </row>
    <row r="99" spans="1:3" x14ac:dyDescent="0.25">
      <c r="A99" s="44" t="s">
        <v>1</v>
      </c>
      <c r="B99" s="19">
        <v>5</v>
      </c>
      <c r="C99" s="1">
        <v>1</v>
      </c>
    </row>
    <row r="100" spans="1:3" x14ac:dyDescent="0.25">
      <c r="A100" s="45" t="s">
        <v>79</v>
      </c>
      <c r="B100" s="19">
        <v>5</v>
      </c>
      <c r="C100" s="1">
        <v>1</v>
      </c>
    </row>
    <row r="101" spans="1:3" x14ac:dyDescent="0.25">
      <c r="A101" s="9" t="s">
        <v>28</v>
      </c>
      <c r="B101" s="19">
        <v>5</v>
      </c>
      <c r="C101" s="1">
        <v>1</v>
      </c>
    </row>
    <row r="102" spans="1:3" x14ac:dyDescent="0.25">
      <c r="A102" s="44" t="s">
        <v>3</v>
      </c>
      <c r="B102" s="19">
        <v>5</v>
      </c>
      <c r="C102" s="1">
        <v>1</v>
      </c>
    </row>
    <row r="103" spans="1:3" x14ac:dyDescent="0.25">
      <c r="A103" s="45" t="s">
        <v>79</v>
      </c>
      <c r="B103" s="19">
        <v>5</v>
      </c>
      <c r="C103" s="1">
        <v>1</v>
      </c>
    </row>
    <row r="104" spans="1:3" x14ac:dyDescent="0.25">
      <c r="A104" s="44" t="s">
        <v>4</v>
      </c>
      <c r="B104" s="19">
        <v>5</v>
      </c>
      <c r="C104" s="1">
        <v>1</v>
      </c>
    </row>
    <row r="105" spans="1:3" x14ac:dyDescent="0.25">
      <c r="A105" s="45" t="s">
        <v>79</v>
      </c>
      <c r="B105" s="19">
        <v>5</v>
      </c>
      <c r="C105" s="1">
        <v>1</v>
      </c>
    </row>
    <row r="106" spans="1:3" x14ac:dyDescent="0.25">
      <c r="A106" s="44" t="s">
        <v>2</v>
      </c>
      <c r="B106" s="19">
        <v>5</v>
      </c>
      <c r="C106" s="1">
        <v>1</v>
      </c>
    </row>
    <row r="107" spans="1:3" x14ac:dyDescent="0.25">
      <c r="A107" s="45" t="s">
        <v>79</v>
      </c>
      <c r="B107" s="19">
        <v>5</v>
      </c>
      <c r="C107" s="1">
        <v>1</v>
      </c>
    </row>
    <row r="108" spans="1:3" x14ac:dyDescent="0.25">
      <c r="A108" s="44" t="s">
        <v>14</v>
      </c>
      <c r="B108" s="19">
        <v>5</v>
      </c>
      <c r="C108" s="1">
        <v>1</v>
      </c>
    </row>
    <row r="109" spans="1:3" x14ac:dyDescent="0.25">
      <c r="A109" s="45" t="s">
        <v>79</v>
      </c>
      <c r="B109" s="19">
        <v>5</v>
      </c>
      <c r="C109" s="1">
        <v>1</v>
      </c>
    </row>
    <row r="110" spans="1:3" x14ac:dyDescent="0.25">
      <c r="A110" s="44" t="s">
        <v>0</v>
      </c>
      <c r="B110" s="19">
        <v>5</v>
      </c>
      <c r="C110" s="1">
        <v>1</v>
      </c>
    </row>
    <row r="111" spans="1:3" x14ac:dyDescent="0.25">
      <c r="A111" s="45" t="s">
        <v>79</v>
      </c>
      <c r="B111" s="19">
        <v>5</v>
      </c>
      <c r="C111" s="1">
        <v>1</v>
      </c>
    </row>
    <row r="112" spans="1:3" x14ac:dyDescent="0.25">
      <c r="A112" s="44" t="s">
        <v>1</v>
      </c>
      <c r="B112" s="19">
        <v>5</v>
      </c>
      <c r="C112" s="1">
        <v>1</v>
      </c>
    </row>
    <row r="113" spans="1:3" x14ac:dyDescent="0.25">
      <c r="A113" s="45" t="s">
        <v>79</v>
      </c>
      <c r="B113" s="19">
        <v>5</v>
      </c>
      <c r="C113" s="1">
        <v>1</v>
      </c>
    </row>
    <row r="114" spans="1:3" x14ac:dyDescent="0.25">
      <c r="A114" s="9" t="s">
        <v>27</v>
      </c>
      <c r="B114" s="19">
        <v>4.9404761904761898</v>
      </c>
      <c r="C114" s="1">
        <v>0.98809523809523814</v>
      </c>
    </row>
    <row r="115" spans="1:3" x14ac:dyDescent="0.25">
      <c r="A115" s="44" t="s">
        <v>3</v>
      </c>
      <c r="B115" s="19">
        <v>4.9404761904761907</v>
      </c>
      <c r="C115" s="1">
        <v>0.98809523809523814</v>
      </c>
    </row>
    <row r="116" spans="1:3" x14ac:dyDescent="0.25">
      <c r="A116" s="45" t="s">
        <v>79</v>
      </c>
      <c r="B116" s="19">
        <v>4.9404761904761907</v>
      </c>
      <c r="C116" s="1">
        <v>0.98809523809523814</v>
      </c>
    </row>
    <row r="117" spans="1:3" x14ac:dyDescent="0.25">
      <c r="A117" s="44" t="s">
        <v>4</v>
      </c>
      <c r="B117" s="19">
        <v>5</v>
      </c>
      <c r="C117" s="1">
        <v>1</v>
      </c>
    </row>
    <row r="118" spans="1:3" x14ac:dyDescent="0.25">
      <c r="A118" s="45" t="s">
        <v>79</v>
      </c>
      <c r="B118" s="19">
        <v>5</v>
      </c>
      <c r="C118" s="1">
        <v>1</v>
      </c>
    </row>
    <row r="119" spans="1:3" x14ac:dyDescent="0.25">
      <c r="A119" s="44" t="s">
        <v>2</v>
      </c>
      <c r="B119" s="19">
        <v>4.8809523809523805</v>
      </c>
      <c r="C119" s="1">
        <v>0.97619047619047616</v>
      </c>
    </row>
    <row r="120" spans="1:3" x14ac:dyDescent="0.25">
      <c r="A120" s="45" t="s">
        <v>79</v>
      </c>
      <c r="B120" s="19">
        <v>4.8809523809523805</v>
      </c>
      <c r="C120" s="1">
        <v>0.97619047619047616</v>
      </c>
    </row>
    <row r="121" spans="1:3" x14ac:dyDescent="0.25">
      <c r="A121" s="44" t="s">
        <v>14</v>
      </c>
      <c r="B121" s="19">
        <v>4.8809523809523805</v>
      </c>
      <c r="C121" s="1">
        <v>0.97619047619047616</v>
      </c>
    </row>
    <row r="122" spans="1:3" x14ac:dyDescent="0.25">
      <c r="A122" s="45" t="s">
        <v>79</v>
      </c>
      <c r="B122" s="19">
        <v>4.8809523809523805</v>
      </c>
      <c r="C122" s="1">
        <v>0.97619047619047616</v>
      </c>
    </row>
    <row r="123" spans="1:3" x14ac:dyDescent="0.25">
      <c r="A123" s="44" t="s">
        <v>0</v>
      </c>
      <c r="B123" s="19">
        <v>5</v>
      </c>
      <c r="C123" s="1">
        <v>1</v>
      </c>
    </row>
    <row r="124" spans="1:3" x14ac:dyDescent="0.25">
      <c r="A124" s="45" t="s">
        <v>79</v>
      </c>
      <c r="B124" s="19">
        <v>5</v>
      </c>
      <c r="C124" s="1">
        <v>1</v>
      </c>
    </row>
    <row r="125" spans="1:3" x14ac:dyDescent="0.25">
      <c r="A125" s="44" t="s">
        <v>1</v>
      </c>
      <c r="B125" s="19">
        <v>4.9404761904761907</v>
      </c>
      <c r="C125" s="1">
        <v>0.98809523809523814</v>
      </c>
    </row>
    <row r="126" spans="1:3" x14ac:dyDescent="0.25">
      <c r="A126" s="45" t="s">
        <v>79</v>
      </c>
      <c r="B126" s="19">
        <v>4.9404761904761907</v>
      </c>
      <c r="C126" s="1">
        <v>0.98809523809523814</v>
      </c>
    </row>
    <row r="127" spans="1:3" x14ac:dyDescent="0.25">
      <c r="A127" s="9" t="s">
        <v>65</v>
      </c>
      <c r="B127" s="19">
        <v>4.9232456140350882</v>
      </c>
      <c r="C127" s="1">
        <v>0.99329922027290463</v>
      </c>
    </row>
    <row r="128" spans="1:3" x14ac:dyDescent="0.25">
      <c r="A128" s="44" t="s">
        <v>3</v>
      </c>
      <c r="B128" s="19">
        <v>5</v>
      </c>
      <c r="C128" s="1">
        <v>1</v>
      </c>
    </row>
    <row r="129" spans="1:3" x14ac:dyDescent="0.25">
      <c r="A129" s="45" t="s">
        <v>80</v>
      </c>
      <c r="B129" s="19">
        <v>5</v>
      </c>
      <c r="C129" s="1">
        <v>1</v>
      </c>
    </row>
    <row r="130" spans="1:3" x14ac:dyDescent="0.25">
      <c r="A130" s="44" t="s">
        <v>4</v>
      </c>
      <c r="B130" s="19">
        <v>4.9342105263157894</v>
      </c>
      <c r="C130" s="1">
        <v>0.98684210526315785</v>
      </c>
    </row>
    <row r="131" spans="1:3" x14ac:dyDescent="0.25">
      <c r="A131" s="45" t="s">
        <v>80</v>
      </c>
      <c r="B131" s="19">
        <v>4.9342105263157894</v>
      </c>
      <c r="C131" s="1">
        <v>0.98684210526315785</v>
      </c>
    </row>
    <row r="132" spans="1:3" x14ac:dyDescent="0.25">
      <c r="A132" s="44" t="s">
        <v>2</v>
      </c>
      <c r="B132" s="19">
        <v>5</v>
      </c>
      <c r="C132" s="1">
        <v>1</v>
      </c>
    </row>
    <row r="133" spans="1:3" x14ac:dyDescent="0.25">
      <c r="A133" s="45" t="s">
        <v>80</v>
      </c>
      <c r="B133" s="19">
        <v>5</v>
      </c>
      <c r="C133" s="1">
        <v>1</v>
      </c>
    </row>
    <row r="134" spans="1:3" x14ac:dyDescent="0.25">
      <c r="A134" s="44" t="s">
        <v>14</v>
      </c>
      <c r="B134" s="19">
        <v>4.9342105263157894</v>
      </c>
      <c r="C134" s="1">
        <v>0.98684210526315785</v>
      </c>
    </row>
    <row r="135" spans="1:3" x14ac:dyDescent="0.25">
      <c r="A135" s="45" t="s">
        <v>80</v>
      </c>
      <c r="B135" s="19">
        <v>4.9342105263157894</v>
      </c>
      <c r="C135" s="1">
        <v>0.98684210526315785</v>
      </c>
    </row>
    <row r="136" spans="1:3" x14ac:dyDescent="0.25">
      <c r="A136" s="44" t="s">
        <v>0</v>
      </c>
      <c r="B136" s="19">
        <v>5</v>
      </c>
      <c r="C136" s="1">
        <v>1</v>
      </c>
    </row>
    <row r="137" spans="1:3" x14ac:dyDescent="0.25">
      <c r="A137" s="45" t="s">
        <v>80</v>
      </c>
      <c r="B137" s="19">
        <v>5</v>
      </c>
      <c r="C137" s="1">
        <v>1</v>
      </c>
    </row>
    <row r="138" spans="1:3" x14ac:dyDescent="0.25">
      <c r="A138" s="44" t="s">
        <v>1</v>
      </c>
      <c r="B138" s="19">
        <v>4.6710526315789478</v>
      </c>
      <c r="C138" s="1">
        <v>0.98611111111111116</v>
      </c>
    </row>
    <row r="139" spans="1:3" x14ac:dyDescent="0.25">
      <c r="A139" s="45" t="s">
        <v>80</v>
      </c>
      <c r="B139" s="19">
        <v>4.6710526315789478</v>
      </c>
      <c r="C139" s="1">
        <v>0.98611111111111116</v>
      </c>
    </row>
    <row r="140" spans="1:3" x14ac:dyDescent="0.25">
      <c r="A140" s="9" t="s">
        <v>20</v>
      </c>
      <c r="B140" s="19">
        <v>4.8842592592592586</v>
      </c>
      <c r="C140" s="1">
        <v>0.97685185185185175</v>
      </c>
    </row>
    <row r="141" spans="1:3" x14ac:dyDescent="0.25">
      <c r="A141" s="44" t="s">
        <v>3</v>
      </c>
      <c r="B141" s="19">
        <v>4.8611111111111107</v>
      </c>
      <c r="C141" s="1">
        <v>0.97222222222222221</v>
      </c>
    </row>
    <row r="142" spans="1:3" x14ac:dyDescent="0.25">
      <c r="A142" s="45" t="s">
        <v>79</v>
      </c>
      <c r="B142" s="19">
        <v>4.8611111111111107</v>
      </c>
      <c r="C142" s="1">
        <v>0.97222222222222221</v>
      </c>
    </row>
    <row r="143" spans="1:3" x14ac:dyDescent="0.25">
      <c r="A143" s="44" t="s">
        <v>4</v>
      </c>
      <c r="B143" s="19">
        <v>4.8611111111111107</v>
      </c>
      <c r="C143" s="1">
        <v>0.97222222222222221</v>
      </c>
    </row>
    <row r="144" spans="1:3" x14ac:dyDescent="0.25">
      <c r="A144" s="45" t="s">
        <v>79</v>
      </c>
      <c r="B144" s="19">
        <v>4.8611111111111107</v>
      </c>
      <c r="C144" s="1">
        <v>0.97222222222222221</v>
      </c>
    </row>
    <row r="145" spans="1:3" x14ac:dyDescent="0.25">
      <c r="A145" s="44" t="s">
        <v>2</v>
      </c>
      <c r="B145" s="19">
        <v>4.8611111111111107</v>
      </c>
      <c r="C145" s="1">
        <v>0.97222222222222221</v>
      </c>
    </row>
    <row r="146" spans="1:3" x14ac:dyDescent="0.25">
      <c r="A146" s="45" t="s">
        <v>79</v>
      </c>
      <c r="B146" s="19">
        <v>4.8611111111111107</v>
      </c>
      <c r="C146" s="1">
        <v>0.97222222222222221</v>
      </c>
    </row>
    <row r="147" spans="1:3" x14ac:dyDescent="0.25">
      <c r="A147" s="44" t="s">
        <v>14</v>
      </c>
      <c r="B147" s="19">
        <v>5</v>
      </c>
      <c r="C147" s="1">
        <v>1</v>
      </c>
    </row>
    <row r="148" spans="1:3" x14ac:dyDescent="0.25">
      <c r="A148" s="45" t="s">
        <v>79</v>
      </c>
      <c r="B148" s="19">
        <v>5</v>
      </c>
      <c r="C148" s="1">
        <v>1</v>
      </c>
    </row>
    <row r="149" spans="1:3" x14ac:dyDescent="0.25">
      <c r="A149" s="44" t="s">
        <v>0</v>
      </c>
      <c r="B149" s="19">
        <v>4.8611111111111107</v>
      </c>
      <c r="C149" s="1">
        <v>0.97222222222222221</v>
      </c>
    </row>
    <row r="150" spans="1:3" x14ac:dyDescent="0.25">
      <c r="A150" s="45" t="s">
        <v>79</v>
      </c>
      <c r="B150" s="19">
        <v>4.8611111111111107</v>
      </c>
      <c r="C150" s="1">
        <v>0.97222222222222221</v>
      </c>
    </row>
    <row r="151" spans="1:3" x14ac:dyDescent="0.25">
      <c r="A151" s="44" t="s">
        <v>1</v>
      </c>
      <c r="B151" s="19">
        <v>4.8611111111111107</v>
      </c>
      <c r="C151" s="1">
        <v>0.97222222222222221</v>
      </c>
    </row>
    <row r="152" spans="1:3" x14ac:dyDescent="0.25">
      <c r="A152" s="45" t="s">
        <v>79</v>
      </c>
      <c r="B152" s="19">
        <v>4.8611111111111107</v>
      </c>
      <c r="C152" s="1">
        <v>0.97222222222222221</v>
      </c>
    </row>
    <row r="153" spans="1:3" x14ac:dyDescent="0.25">
      <c r="A153" s="9" t="s">
        <v>66</v>
      </c>
      <c r="B153" s="19">
        <v>5</v>
      </c>
      <c r="C153" s="1">
        <v>1</v>
      </c>
    </row>
    <row r="154" spans="1:3" x14ac:dyDescent="0.25">
      <c r="A154" s="44" t="s">
        <v>3</v>
      </c>
      <c r="B154" s="19">
        <v>5</v>
      </c>
      <c r="C154" s="1">
        <v>1</v>
      </c>
    </row>
    <row r="155" spans="1:3" x14ac:dyDescent="0.25">
      <c r="A155" s="45" t="s">
        <v>80</v>
      </c>
      <c r="B155" s="19">
        <v>5</v>
      </c>
      <c r="C155" s="1">
        <v>1</v>
      </c>
    </row>
    <row r="156" spans="1:3" x14ac:dyDescent="0.25">
      <c r="A156" s="44" t="s">
        <v>4</v>
      </c>
      <c r="B156" s="19">
        <v>5</v>
      </c>
      <c r="C156" s="1">
        <v>1</v>
      </c>
    </row>
    <row r="157" spans="1:3" x14ac:dyDescent="0.25">
      <c r="A157" s="45" t="s">
        <v>80</v>
      </c>
      <c r="B157" s="19">
        <v>5</v>
      </c>
      <c r="C157" s="1">
        <v>1</v>
      </c>
    </row>
    <row r="158" spans="1:3" x14ac:dyDescent="0.25">
      <c r="A158" s="44" t="s">
        <v>2</v>
      </c>
      <c r="B158" s="19">
        <v>5</v>
      </c>
      <c r="C158" s="1">
        <v>1</v>
      </c>
    </row>
    <row r="159" spans="1:3" x14ac:dyDescent="0.25">
      <c r="A159" s="45" t="s">
        <v>80</v>
      </c>
      <c r="B159" s="19">
        <v>5</v>
      </c>
      <c r="C159" s="1">
        <v>1</v>
      </c>
    </row>
    <row r="160" spans="1:3" x14ac:dyDescent="0.25">
      <c r="A160" s="44" t="s">
        <v>14</v>
      </c>
      <c r="B160" s="19">
        <v>5</v>
      </c>
      <c r="C160" s="1">
        <v>1</v>
      </c>
    </row>
    <row r="161" spans="1:3" x14ac:dyDescent="0.25">
      <c r="A161" s="45" t="s">
        <v>80</v>
      </c>
      <c r="B161" s="19">
        <v>5</v>
      </c>
      <c r="C161" s="1">
        <v>1</v>
      </c>
    </row>
    <row r="162" spans="1:3" x14ac:dyDescent="0.25">
      <c r="A162" s="44" t="s">
        <v>0</v>
      </c>
      <c r="B162" s="19">
        <v>5</v>
      </c>
      <c r="C162" s="1">
        <v>1</v>
      </c>
    </row>
    <row r="163" spans="1:3" x14ac:dyDescent="0.25">
      <c r="A163" s="45" t="s">
        <v>80</v>
      </c>
      <c r="B163" s="19">
        <v>5</v>
      </c>
      <c r="C163" s="1">
        <v>1</v>
      </c>
    </row>
    <row r="164" spans="1:3" x14ac:dyDescent="0.25">
      <c r="A164" s="44" t="s">
        <v>1</v>
      </c>
      <c r="B164" s="19">
        <v>5</v>
      </c>
      <c r="C164" s="1">
        <v>1</v>
      </c>
    </row>
    <row r="165" spans="1:3" x14ac:dyDescent="0.25">
      <c r="A165" s="45" t="s">
        <v>80</v>
      </c>
      <c r="B165" s="19">
        <v>5</v>
      </c>
      <c r="C165" s="1">
        <v>1</v>
      </c>
    </row>
    <row r="166" spans="1:3" x14ac:dyDescent="0.25">
      <c r="A166" s="9" t="s">
        <v>74</v>
      </c>
      <c r="B166" s="19">
        <v>4.829545454545455</v>
      </c>
      <c r="C166" s="1">
        <v>0.96590909090909094</v>
      </c>
    </row>
    <row r="167" spans="1:3" x14ac:dyDescent="0.25">
      <c r="A167" s="44" t="s">
        <v>3</v>
      </c>
      <c r="B167" s="19">
        <v>5</v>
      </c>
      <c r="C167" s="1">
        <v>1</v>
      </c>
    </row>
    <row r="168" spans="1:3" x14ac:dyDescent="0.25">
      <c r="A168" s="45" t="s">
        <v>80</v>
      </c>
      <c r="B168" s="19">
        <v>5</v>
      </c>
      <c r="C168" s="1">
        <v>1</v>
      </c>
    </row>
    <row r="169" spans="1:3" x14ac:dyDescent="0.25">
      <c r="A169" s="44" t="s">
        <v>4</v>
      </c>
      <c r="B169" s="19">
        <v>4.6590909090909092</v>
      </c>
      <c r="C169" s="1">
        <v>0.93181818181818177</v>
      </c>
    </row>
    <row r="170" spans="1:3" x14ac:dyDescent="0.25">
      <c r="A170" s="45" t="s">
        <v>80</v>
      </c>
      <c r="B170" s="19">
        <v>4.6590909090909092</v>
      </c>
      <c r="C170" s="1">
        <v>0.93181818181818177</v>
      </c>
    </row>
    <row r="171" spans="1:3" x14ac:dyDescent="0.25">
      <c r="A171" s="44" t="s">
        <v>2</v>
      </c>
      <c r="B171" s="19">
        <v>4.6590909090909092</v>
      </c>
      <c r="C171" s="1">
        <v>0.93181818181818177</v>
      </c>
    </row>
    <row r="172" spans="1:3" x14ac:dyDescent="0.25">
      <c r="A172" s="45" t="s">
        <v>80</v>
      </c>
      <c r="B172" s="19">
        <v>4.6590909090909092</v>
      </c>
      <c r="C172" s="1">
        <v>0.93181818181818177</v>
      </c>
    </row>
    <row r="173" spans="1:3" x14ac:dyDescent="0.25">
      <c r="A173" s="44" t="s">
        <v>14</v>
      </c>
      <c r="B173" s="19">
        <v>4.8863636363636367</v>
      </c>
      <c r="C173" s="1">
        <v>0.97727272727272729</v>
      </c>
    </row>
    <row r="174" spans="1:3" x14ac:dyDescent="0.25">
      <c r="A174" s="45" t="s">
        <v>80</v>
      </c>
      <c r="B174" s="19">
        <v>4.8863636363636367</v>
      </c>
      <c r="C174" s="1">
        <v>0.97727272727272729</v>
      </c>
    </row>
    <row r="175" spans="1:3" x14ac:dyDescent="0.25">
      <c r="A175" s="44" t="s">
        <v>0</v>
      </c>
      <c r="B175" s="19">
        <v>4.8863636363636367</v>
      </c>
      <c r="C175" s="1">
        <v>0.97727272727272729</v>
      </c>
    </row>
    <row r="176" spans="1:3" x14ac:dyDescent="0.25">
      <c r="A176" s="45" t="s">
        <v>80</v>
      </c>
      <c r="B176" s="19">
        <v>4.8863636363636367</v>
      </c>
      <c r="C176" s="1">
        <v>0.97727272727272729</v>
      </c>
    </row>
    <row r="177" spans="1:3" x14ac:dyDescent="0.25">
      <c r="A177" s="44" t="s">
        <v>1</v>
      </c>
      <c r="B177" s="19">
        <v>4.8863636363636367</v>
      </c>
      <c r="C177" s="1">
        <v>0.97727272727272729</v>
      </c>
    </row>
    <row r="178" spans="1:3" x14ac:dyDescent="0.25">
      <c r="A178" s="45" t="s">
        <v>80</v>
      </c>
      <c r="B178" s="19">
        <v>4.8863636363636367</v>
      </c>
      <c r="C178" s="1">
        <v>0.97727272727272729</v>
      </c>
    </row>
    <row r="179" spans="1:3" x14ac:dyDescent="0.25">
      <c r="A179" s="9" t="s">
        <v>56</v>
      </c>
      <c r="B179" s="19">
        <v>4.9255952380952381</v>
      </c>
      <c r="C179" s="1">
        <v>0.98511904761904756</v>
      </c>
    </row>
    <row r="180" spans="1:3" x14ac:dyDescent="0.25">
      <c r="A180" s="44" t="s">
        <v>3</v>
      </c>
      <c r="B180" s="19">
        <v>5</v>
      </c>
      <c r="C180" s="1">
        <v>1</v>
      </c>
    </row>
    <row r="181" spans="1:3" x14ac:dyDescent="0.25">
      <c r="A181" s="45" t="s">
        <v>80</v>
      </c>
      <c r="B181" s="19">
        <v>5</v>
      </c>
      <c r="C181" s="1">
        <v>1</v>
      </c>
    </row>
    <row r="182" spans="1:3" x14ac:dyDescent="0.25">
      <c r="A182" s="44" t="s">
        <v>4</v>
      </c>
      <c r="B182" s="19">
        <v>4.8214285714285712</v>
      </c>
      <c r="C182" s="1">
        <v>0.9642857142857143</v>
      </c>
    </row>
    <row r="183" spans="1:3" x14ac:dyDescent="0.25">
      <c r="A183" s="45" t="s">
        <v>80</v>
      </c>
      <c r="B183" s="19">
        <v>4.8214285714285712</v>
      </c>
      <c r="C183" s="1">
        <v>0.9642857142857143</v>
      </c>
    </row>
    <row r="184" spans="1:3" x14ac:dyDescent="0.25">
      <c r="A184" s="44" t="s">
        <v>2</v>
      </c>
      <c r="B184" s="19">
        <v>4.9107142857142856</v>
      </c>
      <c r="C184" s="1">
        <v>0.9821428571428571</v>
      </c>
    </row>
    <row r="185" spans="1:3" x14ac:dyDescent="0.25">
      <c r="A185" s="45" t="s">
        <v>80</v>
      </c>
      <c r="B185" s="19">
        <v>4.9107142857142856</v>
      </c>
      <c r="C185" s="1">
        <v>0.9821428571428571</v>
      </c>
    </row>
    <row r="186" spans="1:3" x14ac:dyDescent="0.25">
      <c r="A186" s="44" t="s">
        <v>14</v>
      </c>
      <c r="B186" s="19">
        <v>5</v>
      </c>
      <c r="C186" s="1">
        <v>1</v>
      </c>
    </row>
    <row r="187" spans="1:3" x14ac:dyDescent="0.25">
      <c r="A187" s="45" t="s">
        <v>80</v>
      </c>
      <c r="B187" s="19">
        <v>5</v>
      </c>
      <c r="C187" s="1">
        <v>1</v>
      </c>
    </row>
    <row r="188" spans="1:3" x14ac:dyDescent="0.25">
      <c r="A188" s="44" t="s">
        <v>0</v>
      </c>
      <c r="B188" s="19">
        <v>5</v>
      </c>
      <c r="C188" s="1">
        <v>1</v>
      </c>
    </row>
    <row r="189" spans="1:3" x14ac:dyDescent="0.25">
      <c r="A189" s="45" t="s">
        <v>80</v>
      </c>
      <c r="B189" s="19">
        <v>5</v>
      </c>
      <c r="C189" s="1">
        <v>1</v>
      </c>
    </row>
    <row r="190" spans="1:3" x14ac:dyDescent="0.25">
      <c r="A190" s="44" t="s">
        <v>1</v>
      </c>
      <c r="B190" s="19">
        <v>4.8214285714285712</v>
      </c>
      <c r="C190" s="1">
        <v>0.9642857142857143</v>
      </c>
    </row>
    <row r="191" spans="1:3" x14ac:dyDescent="0.25">
      <c r="A191" s="45" t="s">
        <v>80</v>
      </c>
      <c r="B191" s="19">
        <v>4.8214285714285712</v>
      </c>
      <c r="C191" s="1">
        <v>0.9642857142857143</v>
      </c>
    </row>
    <row r="192" spans="1:3" x14ac:dyDescent="0.25">
      <c r="A192" s="9" t="s">
        <v>22</v>
      </c>
      <c r="B192" s="19">
        <v>5</v>
      </c>
      <c r="C192" s="1">
        <v>1</v>
      </c>
    </row>
    <row r="193" spans="1:3" x14ac:dyDescent="0.25">
      <c r="A193" s="44" t="s">
        <v>3</v>
      </c>
      <c r="B193" s="19">
        <v>5</v>
      </c>
      <c r="C193" s="1">
        <v>1</v>
      </c>
    </row>
    <row r="194" spans="1:3" x14ac:dyDescent="0.25">
      <c r="A194" s="45" t="s">
        <v>79</v>
      </c>
      <c r="B194" s="19">
        <v>5</v>
      </c>
      <c r="C194" s="1">
        <v>1</v>
      </c>
    </row>
    <row r="195" spans="1:3" x14ac:dyDescent="0.25">
      <c r="A195" s="44" t="s">
        <v>4</v>
      </c>
      <c r="B195" s="19">
        <v>5</v>
      </c>
      <c r="C195" s="1">
        <v>1</v>
      </c>
    </row>
    <row r="196" spans="1:3" x14ac:dyDescent="0.25">
      <c r="A196" s="45" t="s">
        <v>79</v>
      </c>
      <c r="B196" s="19">
        <v>5</v>
      </c>
      <c r="C196" s="1">
        <v>1</v>
      </c>
    </row>
    <row r="197" spans="1:3" x14ac:dyDescent="0.25">
      <c r="A197" s="44" t="s">
        <v>2</v>
      </c>
      <c r="B197" s="19">
        <v>5</v>
      </c>
      <c r="C197" s="1">
        <v>1</v>
      </c>
    </row>
    <row r="198" spans="1:3" x14ac:dyDescent="0.25">
      <c r="A198" s="45" t="s">
        <v>79</v>
      </c>
      <c r="B198" s="19">
        <v>5</v>
      </c>
      <c r="C198" s="1">
        <v>1</v>
      </c>
    </row>
    <row r="199" spans="1:3" x14ac:dyDescent="0.25">
      <c r="A199" s="44" t="s">
        <v>14</v>
      </c>
      <c r="B199" s="19">
        <v>5</v>
      </c>
      <c r="C199" s="1">
        <v>1</v>
      </c>
    </row>
    <row r="200" spans="1:3" x14ac:dyDescent="0.25">
      <c r="A200" s="45" t="s">
        <v>79</v>
      </c>
      <c r="B200" s="19">
        <v>5</v>
      </c>
      <c r="C200" s="1">
        <v>1</v>
      </c>
    </row>
    <row r="201" spans="1:3" x14ac:dyDescent="0.25">
      <c r="A201" s="44" t="s">
        <v>0</v>
      </c>
      <c r="B201" s="19">
        <v>5</v>
      </c>
      <c r="C201" s="1">
        <v>1</v>
      </c>
    </row>
    <row r="202" spans="1:3" x14ac:dyDescent="0.25">
      <c r="A202" s="45" t="s">
        <v>79</v>
      </c>
      <c r="B202" s="19">
        <v>5</v>
      </c>
      <c r="C202" s="1">
        <v>1</v>
      </c>
    </row>
    <row r="203" spans="1:3" x14ac:dyDescent="0.25">
      <c r="A203" s="44" t="s">
        <v>1</v>
      </c>
      <c r="B203" s="19">
        <v>5</v>
      </c>
      <c r="C203" s="1">
        <v>1</v>
      </c>
    </row>
    <row r="204" spans="1:3" x14ac:dyDescent="0.25">
      <c r="A204" s="45" t="s">
        <v>79</v>
      </c>
      <c r="B204" s="19">
        <v>5</v>
      </c>
      <c r="C204" s="1">
        <v>1</v>
      </c>
    </row>
    <row r="205" spans="1:3" x14ac:dyDescent="0.25">
      <c r="A205" s="9" t="s">
        <v>59</v>
      </c>
      <c r="B205" s="19">
        <v>5</v>
      </c>
      <c r="C205" s="1">
        <v>1</v>
      </c>
    </row>
    <row r="206" spans="1:3" x14ac:dyDescent="0.25">
      <c r="A206" s="44" t="s">
        <v>3</v>
      </c>
      <c r="B206" s="19">
        <v>5</v>
      </c>
      <c r="C206" s="1">
        <v>1</v>
      </c>
    </row>
    <row r="207" spans="1:3" x14ac:dyDescent="0.25">
      <c r="A207" s="45" t="s">
        <v>80</v>
      </c>
      <c r="B207" s="19">
        <v>5</v>
      </c>
      <c r="C207" s="1">
        <v>1</v>
      </c>
    </row>
    <row r="208" spans="1:3" x14ac:dyDescent="0.25">
      <c r="A208" s="44" t="s">
        <v>4</v>
      </c>
      <c r="B208" s="19">
        <v>5</v>
      </c>
      <c r="C208" s="1">
        <v>1</v>
      </c>
    </row>
    <row r="209" spans="1:3" x14ac:dyDescent="0.25">
      <c r="A209" s="45" t="s">
        <v>80</v>
      </c>
      <c r="B209" s="19">
        <v>5</v>
      </c>
      <c r="C209" s="1">
        <v>1</v>
      </c>
    </row>
    <row r="210" spans="1:3" x14ac:dyDescent="0.25">
      <c r="A210" s="44" t="s">
        <v>2</v>
      </c>
      <c r="B210" s="19">
        <v>5</v>
      </c>
      <c r="C210" s="1">
        <v>1</v>
      </c>
    </row>
    <row r="211" spans="1:3" x14ac:dyDescent="0.25">
      <c r="A211" s="45" t="s">
        <v>80</v>
      </c>
      <c r="B211" s="19">
        <v>5</v>
      </c>
      <c r="C211" s="1">
        <v>1</v>
      </c>
    </row>
    <row r="212" spans="1:3" x14ac:dyDescent="0.25">
      <c r="A212" s="44" t="s">
        <v>14</v>
      </c>
      <c r="B212" s="19">
        <v>5</v>
      </c>
      <c r="C212" s="1">
        <v>1</v>
      </c>
    </row>
    <row r="213" spans="1:3" x14ac:dyDescent="0.25">
      <c r="A213" s="45" t="s">
        <v>80</v>
      </c>
      <c r="B213" s="19">
        <v>5</v>
      </c>
      <c r="C213" s="1">
        <v>1</v>
      </c>
    </row>
    <row r="214" spans="1:3" x14ac:dyDescent="0.25">
      <c r="A214" s="44" t="s">
        <v>0</v>
      </c>
      <c r="B214" s="19">
        <v>5</v>
      </c>
      <c r="C214" s="1">
        <v>1</v>
      </c>
    </row>
    <row r="215" spans="1:3" x14ac:dyDescent="0.25">
      <c r="A215" s="45" t="s">
        <v>80</v>
      </c>
      <c r="B215" s="19">
        <v>5</v>
      </c>
      <c r="C215" s="1">
        <v>1</v>
      </c>
    </row>
    <row r="216" spans="1:3" x14ac:dyDescent="0.25">
      <c r="A216" s="44" t="s">
        <v>1</v>
      </c>
      <c r="B216" s="19">
        <v>5</v>
      </c>
      <c r="C216" s="1">
        <v>1</v>
      </c>
    </row>
    <row r="217" spans="1:3" x14ac:dyDescent="0.25">
      <c r="A217" s="45" t="s">
        <v>80</v>
      </c>
      <c r="B217" s="19">
        <v>5</v>
      </c>
      <c r="C217" s="1">
        <v>1</v>
      </c>
    </row>
    <row r="218" spans="1:3" x14ac:dyDescent="0.25">
      <c r="A218" s="9" t="s">
        <v>60</v>
      </c>
      <c r="B218" s="19">
        <v>5</v>
      </c>
      <c r="C218" s="1">
        <v>1</v>
      </c>
    </row>
    <row r="219" spans="1:3" x14ac:dyDescent="0.25">
      <c r="A219" s="44" t="s">
        <v>4</v>
      </c>
      <c r="B219" s="19">
        <v>5</v>
      </c>
      <c r="C219" s="1">
        <v>1</v>
      </c>
    </row>
    <row r="220" spans="1:3" x14ac:dyDescent="0.25">
      <c r="A220" s="45" t="s">
        <v>80</v>
      </c>
      <c r="B220" s="19">
        <v>5</v>
      </c>
      <c r="C220" s="1">
        <v>1</v>
      </c>
    </row>
    <row r="221" spans="1:3" x14ac:dyDescent="0.25">
      <c r="A221" s="9" t="s">
        <v>61</v>
      </c>
      <c r="B221" s="19">
        <v>5</v>
      </c>
      <c r="C221" s="1">
        <v>1</v>
      </c>
    </row>
    <row r="222" spans="1:3" x14ac:dyDescent="0.25">
      <c r="A222" s="44" t="s">
        <v>3</v>
      </c>
      <c r="B222" s="19">
        <v>5</v>
      </c>
      <c r="C222" s="1">
        <v>1</v>
      </c>
    </row>
    <row r="223" spans="1:3" x14ac:dyDescent="0.25">
      <c r="A223" s="45" t="s">
        <v>80</v>
      </c>
      <c r="B223" s="19">
        <v>5</v>
      </c>
      <c r="C223" s="1">
        <v>1</v>
      </c>
    </row>
    <row r="224" spans="1:3" x14ac:dyDescent="0.25">
      <c r="A224" s="9" t="s">
        <v>62</v>
      </c>
      <c r="B224" s="19">
        <v>5</v>
      </c>
      <c r="C224" s="1">
        <v>1</v>
      </c>
    </row>
    <row r="225" spans="1:3" x14ac:dyDescent="0.25">
      <c r="A225" s="44" t="s">
        <v>2</v>
      </c>
      <c r="B225" s="19">
        <v>5</v>
      </c>
      <c r="C225" s="1">
        <v>1</v>
      </c>
    </row>
    <row r="226" spans="1:3" x14ac:dyDescent="0.25">
      <c r="A226" s="45" t="s">
        <v>80</v>
      </c>
      <c r="B226" s="19">
        <v>5</v>
      </c>
      <c r="C226" s="1">
        <v>1</v>
      </c>
    </row>
    <row r="227" spans="1:3" x14ac:dyDescent="0.25">
      <c r="A227" s="9" t="s">
        <v>63</v>
      </c>
      <c r="B227" s="19">
        <v>5</v>
      </c>
      <c r="C227" s="1">
        <v>1</v>
      </c>
    </row>
    <row r="228" spans="1:3" x14ac:dyDescent="0.25">
      <c r="A228" s="44" t="s">
        <v>1</v>
      </c>
      <c r="B228" s="19">
        <v>5</v>
      </c>
      <c r="C228" s="1">
        <v>1</v>
      </c>
    </row>
    <row r="229" spans="1:3" x14ac:dyDescent="0.25">
      <c r="A229" s="45" t="s">
        <v>80</v>
      </c>
      <c r="B229" s="19">
        <v>5</v>
      </c>
      <c r="C229" s="1">
        <v>1</v>
      </c>
    </row>
    <row r="230" spans="1:3" x14ac:dyDescent="0.25">
      <c r="A230" s="9" t="s">
        <v>64</v>
      </c>
      <c r="B230" s="19">
        <v>5</v>
      </c>
      <c r="C230" s="1">
        <v>1</v>
      </c>
    </row>
    <row r="231" spans="1:3" x14ac:dyDescent="0.25">
      <c r="A231" s="44" t="s">
        <v>0</v>
      </c>
      <c r="B231" s="19">
        <v>5</v>
      </c>
      <c r="C231" s="1">
        <v>1</v>
      </c>
    </row>
    <row r="232" spans="1:3" x14ac:dyDescent="0.25">
      <c r="A232" s="45" t="s">
        <v>80</v>
      </c>
      <c r="B232" s="19">
        <v>5</v>
      </c>
      <c r="C232" s="1">
        <v>1</v>
      </c>
    </row>
    <row r="233" spans="1:3" x14ac:dyDescent="0.25">
      <c r="A233" s="9" t="s">
        <v>30</v>
      </c>
      <c r="B233" s="19">
        <v>4.92146164021164</v>
      </c>
      <c r="C233" s="1">
        <v>0.98429232804232791</v>
      </c>
    </row>
    <row r="234" spans="1:3" x14ac:dyDescent="0.25">
      <c r="A234" s="44" t="s">
        <v>3</v>
      </c>
      <c r="B234" s="19">
        <v>4.9375</v>
      </c>
      <c r="C234" s="1">
        <v>0.98750000000000004</v>
      </c>
    </row>
    <row r="235" spans="1:3" x14ac:dyDescent="0.25">
      <c r="A235" s="45" t="s">
        <v>79</v>
      </c>
      <c r="B235" s="19">
        <v>4.9375</v>
      </c>
      <c r="C235" s="1">
        <v>0.98750000000000004</v>
      </c>
    </row>
    <row r="236" spans="1:3" x14ac:dyDescent="0.25">
      <c r="A236" s="44" t="s">
        <v>4</v>
      </c>
      <c r="B236" s="19">
        <v>4.7678571428571423</v>
      </c>
      <c r="C236" s="1">
        <v>0.95357142857142851</v>
      </c>
    </row>
    <row r="237" spans="1:3" x14ac:dyDescent="0.25">
      <c r="A237" s="45" t="s">
        <v>79</v>
      </c>
      <c r="B237" s="19">
        <v>4.7678571428571423</v>
      </c>
      <c r="C237" s="1">
        <v>0.95357142857142851</v>
      </c>
    </row>
    <row r="238" spans="1:3" x14ac:dyDescent="0.25">
      <c r="A238" s="44" t="s">
        <v>2</v>
      </c>
      <c r="B238" s="19">
        <v>4.9553571428571423</v>
      </c>
      <c r="C238" s="1">
        <v>0.9910714285714286</v>
      </c>
    </row>
    <row r="239" spans="1:3" x14ac:dyDescent="0.25">
      <c r="A239" s="45" t="s">
        <v>79</v>
      </c>
      <c r="B239" s="19">
        <v>4.9553571428571423</v>
      </c>
      <c r="C239" s="1">
        <v>0.9910714285714286</v>
      </c>
    </row>
    <row r="240" spans="1:3" x14ac:dyDescent="0.25">
      <c r="A240" s="44" t="s">
        <v>14</v>
      </c>
      <c r="B240" s="19">
        <v>5</v>
      </c>
      <c r="C240" s="1">
        <v>1</v>
      </c>
    </row>
    <row r="241" spans="1:3" x14ac:dyDescent="0.25">
      <c r="A241" s="45" t="s">
        <v>79</v>
      </c>
      <c r="B241" s="19">
        <v>5</v>
      </c>
      <c r="C241" s="1">
        <v>1</v>
      </c>
    </row>
    <row r="242" spans="1:3" x14ac:dyDescent="0.25">
      <c r="A242" s="44" t="s">
        <v>0</v>
      </c>
      <c r="B242" s="19">
        <v>4.9375</v>
      </c>
      <c r="C242" s="1">
        <v>0.98750000000000004</v>
      </c>
    </row>
    <row r="243" spans="1:3" x14ac:dyDescent="0.25">
      <c r="A243" s="45" t="s">
        <v>79</v>
      </c>
      <c r="B243" s="19">
        <v>4.9375</v>
      </c>
      <c r="C243" s="1">
        <v>0.98750000000000004</v>
      </c>
    </row>
    <row r="244" spans="1:3" x14ac:dyDescent="0.25">
      <c r="A244" s="44" t="s">
        <v>1</v>
      </c>
      <c r="B244" s="19">
        <v>4.9305555555555554</v>
      </c>
      <c r="C244" s="1">
        <v>0.98611111111111116</v>
      </c>
    </row>
    <row r="245" spans="1:3" x14ac:dyDescent="0.25">
      <c r="A245" s="45" t="s">
        <v>79</v>
      </c>
      <c r="B245" s="19">
        <v>4.9305555555555554</v>
      </c>
      <c r="C245" s="1">
        <v>0.98611111111111116</v>
      </c>
    </row>
    <row r="246" spans="1:3" x14ac:dyDescent="0.25">
      <c r="A246" s="9" t="s">
        <v>58</v>
      </c>
      <c r="B246" s="19">
        <v>5</v>
      </c>
      <c r="C246" s="1">
        <v>1</v>
      </c>
    </row>
    <row r="247" spans="1:3" x14ac:dyDescent="0.25">
      <c r="A247" s="44" t="s">
        <v>3</v>
      </c>
      <c r="B247" s="19">
        <v>5</v>
      </c>
      <c r="C247" s="1">
        <v>1</v>
      </c>
    </row>
    <row r="248" spans="1:3" x14ac:dyDescent="0.25">
      <c r="A248" s="45" t="s">
        <v>80</v>
      </c>
      <c r="B248" s="19">
        <v>5</v>
      </c>
      <c r="C248" s="1">
        <v>1</v>
      </c>
    </row>
    <row r="249" spans="1:3" x14ac:dyDescent="0.25">
      <c r="A249" s="44" t="s">
        <v>4</v>
      </c>
      <c r="B249" s="19">
        <v>5</v>
      </c>
      <c r="C249" s="1">
        <v>1</v>
      </c>
    </row>
    <row r="250" spans="1:3" x14ac:dyDescent="0.25">
      <c r="A250" s="45" t="s">
        <v>80</v>
      </c>
      <c r="B250" s="19">
        <v>5</v>
      </c>
      <c r="C250" s="1">
        <v>1</v>
      </c>
    </row>
    <row r="251" spans="1:3" x14ac:dyDescent="0.25">
      <c r="A251" s="44" t="s">
        <v>2</v>
      </c>
      <c r="B251" s="19">
        <v>5</v>
      </c>
      <c r="C251" s="1">
        <v>1</v>
      </c>
    </row>
    <row r="252" spans="1:3" x14ac:dyDescent="0.25">
      <c r="A252" s="45" t="s">
        <v>80</v>
      </c>
      <c r="B252" s="19">
        <v>5</v>
      </c>
      <c r="C252" s="1">
        <v>1</v>
      </c>
    </row>
    <row r="253" spans="1:3" x14ac:dyDescent="0.25">
      <c r="A253" s="44" t="s">
        <v>14</v>
      </c>
      <c r="B253" s="19">
        <v>5</v>
      </c>
      <c r="C253" s="1">
        <v>1</v>
      </c>
    </row>
    <row r="254" spans="1:3" x14ac:dyDescent="0.25">
      <c r="A254" s="45" t="s">
        <v>80</v>
      </c>
      <c r="B254" s="19">
        <v>5</v>
      </c>
      <c r="C254" s="1">
        <v>1</v>
      </c>
    </row>
    <row r="255" spans="1:3" x14ac:dyDescent="0.25">
      <c r="A255" s="44" t="s">
        <v>0</v>
      </c>
      <c r="B255" s="19">
        <v>5</v>
      </c>
      <c r="C255" s="1">
        <v>1</v>
      </c>
    </row>
    <row r="256" spans="1:3" x14ac:dyDescent="0.25">
      <c r="A256" s="45" t="s">
        <v>80</v>
      </c>
      <c r="B256" s="19">
        <v>5</v>
      </c>
      <c r="C256" s="1">
        <v>1</v>
      </c>
    </row>
    <row r="257" spans="1:3" x14ac:dyDescent="0.25">
      <c r="A257" s="44" t="s">
        <v>1</v>
      </c>
      <c r="B257" s="19">
        <v>5</v>
      </c>
      <c r="C257" s="1">
        <v>1</v>
      </c>
    </row>
    <row r="258" spans="1:3" x14ac:dyDescent="0.25">
      <c r="A258" s="45" t="s">
        <v>80</v>
      </c>
      <c r="B258" s="19">
        <v>5</v>
      </c>
      <c r="C258" s="1">
        <v>1</v>
      </c>
    </row>
    <row r="259" spans="1:3" x14ac:dyDescent="0.25">
      <c r="A259" s="9" t="s">
        <v>69</v>
      </c>
      <c r="B259" s="19">
        <v>5</v>
      </c>
      <c r="C259" s="1">
        <v>1</v>
      </c>
    </row>
    <row r="260" spans="1:3" x14ac:dyDescent="0.25">
      <c r="A260" s="44" t="s">
        <v>4</v>
      </c>
      <c r="B260" s="19">
        <v>5</v>
      </c>
      <c r="C260" s="1">
        <v>1</v>
      </c>
    </row>
    <row r="261" spans="1:3" x14ac:dyDescent="0.25">
      <c r="A261" s="45" t="s">
        <v>80</v>
      </c>
      <c r="B261" s="19">
        <v>5</v>
      </c>
      <c r="C261" s="1">
        <v>1</v>
      </c>
    </row>
    <row r="262" spans="1:3" x14ac:dyDescent="0.25">
      <c r="A262" s="9" t="s">
        <v>70</v>
      </c>
      <c r="B262" s="19">
        <v>5</v>
      </c>
      <c r="C262" s="1">
        <v>1</v>
      </c>
    </row>
    <row r="263" spans="1:3" x14ac:dyDescent="0.25">
      <c r="A263" s="44" t="s">
        <v>3</v>
      </c>
      <c r="B263" s="19">
        <v>5</v>
      </c>
      <c r="C263" s="1">
        <v>1</v>
      </c>
    </row>
    <row r="264" spans="1:3" x14ac:dyDescent="0.25">
      <c r="A264" s="45" t="s">
        <v>80</v>
      </c>
      <c r="B264" s="19">
        <v>5</v>
      </c>
      <c r="C264" s="1">
        <v>1</v>
      </c>
    </row>
    <row r="265" spans="1:3" x14ac:dyDescent="0.25">
      <c r="A265" s="9" t="s">
        <v>71</v>
      </c>
      <c r="B265" s="19">
        <v>5</v>
      </c>
      <c r="C265" s="1">
        <v>1</v>
      </c>
    </row>
    <row r="266" spans="1:3" x14ac:dyDescent="0.25">
      <c r="A266" s="44" t="s">
        <v>2</v>
      </c>
      <c r="B266" s="19">
        <v>5</v>
      </c>
      <c r="C266" s="1">
        <v>1</v>
      </c>
    </row>
    <row r="267" spans="1:3" x14ac:dyDescent="0.25">
      <c r="A267" s="45" t="s">
        <v>80</v>
      </c>
      <c r="B267" s="19">
        <v>5</v>
      </c>
      <c r="C267" s="1">
        <v>1</v>
      </c>
    </row>
    <row r="268" spans="1:3" x14ac:dyDescent="0.25">
      <c r="A268" s="9" t="s">
        <v>72</v>
      </c>
      <c r="B268" s="19">
        <v>5</v>
      </c>
      <c r="C268" s="1">
        <v>1</v>
      </c>
    </row>
    <row r="269" spans="1:3" x14ac:dyDescent="0.25">
      <c r="A269" s="44" t="s">
        <v>1</v>
      </c>
      <c r="B269" s="19">
        <v>5</v>
      </c>
      <c r="C269" s="1">
        <v>1</v>
      </c>
    </row>
    <row r="270" spans="1:3" x14ac:dyDescent="0.25">
      <c r="A270" s="45" t="s">
        <v>80</v>
      </c>
      <c r="B270" s="19">
        <v>5</v>
      </c>
      <c r="C270" s="1">
        <v>1</v>
      </c>
    </row>
    <row r="271" spans="1:3" x14ac:dyDescent="0.25">
      <c r="A271" s="9" t="s">
        <v>73</v>
      </c>
      <c r="B271" s="19">
        <v>5</v>
      </c>
      <c r="C271" s="1">
        <v>1</v>
      </c>
    </row>
    <row r="272" spans="1:3" x14ac:dyDescent="0.25">
      <c r="A272" s="44" t="s">
        <v>0</v>
      </c>
      <c r="B272" s="19">
        <v>5</v>
      </c>
      <c r="C272" s="1">
        <v>1</v>
      </c>
    </row>
    <row r="273" spans="1:3" x14ac:dyDescent="0.25">
      <c r="A273" s="45" t="s">
        <v>80</v>
      </c>
      <c r="B273" s="19">
        <v>5</v>
      </c>
      <c r="C273" s="1">
        <v>1</v>
      </c>
    </row>
    <row r="274" spans="1:3" x14ac:dyDescent="0.25">
      <c r="A274" s="9" t="s">
        <v>57</v>
      </c>
      <c r="B274" s="19">
        <v>4.9833333333333334</v>
      </c>
      <c r="C274" s="1">
        <v>0.9966666666666667</v>
      </c>
    </row>
    <row r="275" spans="1:3" x14ac:dyDescent="0.25">
      <c r="A275" s="44" t="s">
        <v>3</v>
      </c>
      <c r="B275" s="19">
        <v>4.95</v>
      </c>
      <c r="C275" s="1">
        <v>0.99</v>
      </c>
    </row>
    <row r="276" spans="1:3" x14ac:dyDescent="0.25">
      <c r="A276" s="45" t="s">
        <v>80</v>
      </c>
      <c r="B276" s="19">
        <v>4.95</v>
      </c>
      <c r="C276" s="1">
        <v>0.99</v>
      </c>
    </row>
    <row r="277" spans="1:3" x14ac:dyDescent="0.25">
      <c r="A277" s="44" t="s">
        <v>4</v>
      </c>
      <c r="B277" s="19">
        <v>5</v>
      </c>
      <c r="C277" s="1">
        <v>1</v>
      </c>
    </row>
    <row r="278" spans="1:3" x14ac:dyDescent="0.25">
      <c r="A278" s="45" t="s">
        <v>80</v>
      </c>
      <c r="B278" s="19">
        <v>5</v>
      </c>
      <c r="C278" s="1">
        <v>1</v>
      </c>
    </row>
    <row r="279" spans="1:3" x14ac:dyDescent="0.25">
      <c r="A279" s="44" t="s">
        <v>2</v>
      </c>
      <c r="B279" s="19">
        <v>5</v>
      </c>
      <c r="C279" s="1">
        <v>1</v>
      </c>
    </row>
    <row r="280" spans="1:3" x14ac:dyDescent="0.25">
      <c r="A280" s="45" t="s">
        <v>80</v>
      </c>
      <c r="B280" s="19">
        <v>5</v>
      </c>
      <c r="C280" s="1">
        <v>1</v>
      </c>
    </row>
    <row r="281" spans="1:3" x14ac:dyDescent="0.25">
      <c r="A281" s="44" t="s">
        <v>14</v>
      </c>
      <c r="B281" s="19">
        <v>4.95</v>
      </c>
      <c r="C281" s="1">
        <v>0.99</v>
      </c>
    </row>
    <row r="282" spans="1:3" x14ac:dyDescent="0.25">
      <c r="A282" s="45" t="s">
        <v>80</v>
      </c>
      <c r="B282" s="19">
        <v>4.95</v>
      </c>
      <c r="C282" s="1">
        <v>0.99</v>
      </c>
    </row>
    <row r="283" spans="1:3" x14ac:dyDescent="0.25">
      <c r="A283" s="44" t="s">
        <v>0</v>
      </c>
      <c r="B283" s="19">
        <v>5</v>
      </c>
      <c r="C283" s="1">
        <v>1</v>
      </c>
    </row>
    <row r="284" spans="1:3" x14ac:dyDescent="0.25">
      <c r="A284" s="45" t="s">
        <v>80</v>
      </c>
      <c r="B284" s="19">
        <v>5</v>
      </c>
      <c r="C284" s="1">
        <v>1</v>
      </c>
    </row>
    <row r="285" spans="1:3" x14ac:dyDescent="0.25">
      <c r="A285" s="44" t="s">
        <v>1</v>
      </c>
      <c r="B285" s="19">
        <v>5</v>
      </c>
      <c r="C285" s="1">
        <v>1</v>
      </c>
    </row>
    <row r="286" spans="1:3" x14ac:dyDescent="0.25">
      <c r="A286" s="45" t="s">
        <v>80</v>
      </c>
      <c r="B286" s="19">
        <v>5</v>
      </c>
      <c r="C286" s="1">
        <v>1</v>
      </c>
    </row>
    <row r="287" spans="1:3" x14ac:dyDescent="0.25">
      <c r="A287" s="9" t="s">
        <v>15</v>
      </c>
      <c r="B287" s="19">
        <v>4.895833333333333</v>
      </c>
      <c r="C287" s="1">
        <v>0.97916666666666663</v>
      </c>
    </row>
    <row r="288" spans="1:3" x14ac:dyDescent="0.25">
      <c r="A288" s="44" t="s">
        <v>3</v>
      </c>
      <c r="B288" s="19">
        <v>4.6875</v>
      </c>
      <c r="C288" s="1">
        <v>0.9375</v>
      </c>
    </row>
    <row r="289" spans="1:3" x14ac:dyDescent="0.25">
      <c r="A289" s="45" t="s">
        <v>79</v>
      </c>
      <c r="B289" s="19">
        <v>4.6875</v>
      </c>
      <c r="C289" s="1">
        <v>0.9375</v>
      </c>
    </row>
    <row r="290" spans="1:3" x14ac:dyDescent="0.25">
      <c r="A290" s="44" t="s">
        <v>4</v>
      </c>
      <c r="B290" s="19">
        <v>4.84375</v>
      </c>
      <c r="C290" s="1">
        <v>0.96875</v>
      </c>
    </row>
    <row r="291" spans="1:3" x14ac:dyDescent="0.25">
      <c r="A291" s="45" t="s">
        <v>79</v>
      </c>
      <c r="B291" s="19">
        <v>4.84375</v>
      </c>
      <c r="C291" s="1">
        <v>0.96875</v>
      </c>
    </row>
    <row r="292" spans="1:3" x14ac:dyDescent="0.25">
      <c r="A292" s="44" t="s">
        <v>2</v>
      </c>
      <c r="B292" s="19">
        <v>5</v>
      </c>
      <c r="C292" s="1">
        <v>1</v>
      </c>
    </row>
    <row r="293" spans="1:3" x14ac:dyDescent="0.25">
      <c r="A293" s="45" t="s">
        <v>79</v>
      </c>
      <c r="B293" s="19">
        <v>5</v>
      </c>
      <c r="C293" s="1">
        <v>1</v>
      </c>
    </row>
    <row r="294" spans="1:3" x14ac:dyDescent="0.25">
      <c r="A294" s="44" t="s">
        <v>14</v>
      </c>
      <c r="B294" s="19">
        <v>5</v>
      </c>
      <c r="C294" s="1">
        <v>1</v>
      </c>
    </row>
    <row r="295" spans="1:3" x14ac:dyDescent="0.25">
      <c r="A295" s="45" t="s">
        <v>79</v>
      </c>
      <c r="B295" s="19">
        <v>5</v>
      </c>
      <c r="C295" s="1">
        <v>1</v>
      </c>
    </row>
    <row r="296" spans="1:3" x14ac:dyDescent="0.25">
      <c r="A296" s="44" t="s">
        <v>0</v>
      </c>
      <c r="B296" s="19">
        <v>4.84375</v>
      </c>
      <c r="C296" s="1">
        <v>0.96875</v>
      </c>
    </row>
    <row r="297" spans="1:3" x14ac:dyDescent="0.25">
      <c r="A297" s="45" t="s">
        <v>79</v>
      </c>
      <c r="B297" s="19">
        <v>4.84375</v>
      </c>
      <c r="C297" s="1">
        <v>0.96875</v>
      </c>
    </row>
    <row r="298" spans="1:3" x14ac:dyDescent="0.25">
      <c r="A298" s="44" t="s">
        <v>1</v>
      </c>
      <c r="B298" s="19">
        <v>5</v>
      </c>
      <c r="C298" s="1">
        <v>1</v>
      </c>
    </row>
    <row r="299" spans="1:3" x14ac:dyDescent="0.25">
      <c r="A299" s="45" t="s">
        <v>79</v>
      </c>
      <c r="B299" s="19">
        <v>5</v>
      </c>
      <c r="C299" s="1">
        <v>1</v>
      </c>
    </row>
    <row r="300" spans="1:3" x14ac:dyDescent="0.25">
      <c r="A300" s="9" t="s">
        <v>55</v>
      </c>
      <c r="B300" s="19">
        <v>4.951822916666667</v>
      </c>
      <c r="C300" s="1">
        <v>0.99036458333333321</v>
      </c>
    </row>
    <row r="301" spans="1:3" x14ac:dyDescent="0.25">
      <c r="A301" s="44" t="s">
        <v>3</v>
      </c>
      <c r="B301" s="19">
        <v>4.9375</v>
      </c>
      <c r="C301" s="1">
        <v>0.98750000000000004</v>
      </c>
    </row>
    <row r="302" spans="1:3" x14ac:dyDescent="0.25">
      <c r="A302" s="45" t="s">
        <v>80</v>
      </c>
      <c r="B302" s="19">
        <v>4.9375</v>
      </c>
      <c r="C302" s="1">
        <v>0.98750000000000004</v>
      </c>
    </row>
    <row r="303" spans="1:3" x14ac:dyDescent="0.25">
      <c r="A303" s="44" t="s">
        <v>4</v>
      </c>
      <c r="B303" s="19">
        <v>4.8984375</v>
      </c>
      <c r="C303" s="1">
        <v>0.97968750000000004</v>
      </c>
    </row>
    <row r="304" spans="1:3" x14ac:dyDescent="0.25">
      <c r="A304" s="45" t="s">
        <v>80</v>
      </c>
      <c r="B304" s="19">
        <v>4.8984375</v>
      </c>
      <c r="C304" s="1">
        <v>0.97968750000000004</v>
      </c>
    </row>
    <row r="305" spans="1:3" x14ac:dyDescent="0.25">
      <c r="A305" s="44" t="s">
        <v>2</v>
      </c>
      <c r="B305" s="19">
        <v>5</v>
      </c>
      <c r="C305" s="1">
        <v>1</v>
      </c>
    </row>
    <row r="306" spans="1:3" x14ac:dyDescent="0.25">
      <c r="A306" s="45" t="s">
        <v>80</v>
      </c>
      <c r="B306" s="19">
        <v>5</v>
      </c>
      <c r="C306" s="1">
        <v>1</v>
      </c>
    </row>
    <row r="307" spans="1:3" x14ac:dyDescent="0.25">
      <c r="A307" s="44" t="s">
        <v>14</v>
      </c>
      <c r="B307" s="19">
        <v>5</v>
      </c>
      <c r="C307" s="1">
        <v>1</v>
      </c>
    </row>
    <row r="308" spans="1:3" x14ac:dyDescent="0.25">
      <c r="A308" s="45" t="s">
        <v>80</v>
      </c>
      <c r="B308" s="19">
        <v>5</v>
      </c>
      <c r="C308" s="1">
        <v>1</v>
      </c>
    </row>
    <row r="309" spans="1:3" x14ac:dyDescent="0.25">
      <c r="A309" s="44" t="s">
        <v>0</v>
      </c>
      <c r="B309" s="19">
        <v>4.9375</v>
      </c>
      <c r="C309" s="1">
        <v>0.98750000000000004</v>
      </c>
    </row>
    <row r="310" spans="1:3" x14ac:dyDescent="0.25">
      <c r="A310" s="45" t="s">
        <v>80</v>
      </c>
      <c r="B310" s="19">
        <v>4.9375</v>
      </c>
      <c r="C310" s="1">
        <v>0.98750000000000004</v>
      </c>
    </row>
    <row r="311" spans="1:3" x14ac:dyDescent="0.25">
      <c r="A311" s="44" t="s">
        <v>1</v>
      </c>
      <c r="B311" s="19">
        <v>4.9375</v>
      </c>
      <c r="C311" s="1">
        <v>0.98750000000000004</v>
      </c>
    </row>
    <row r="312" spans="1:3" x14ac:dyDescent="0.25">
      <c r="A312" s="45" t="s">
        <v>80</v>
      </c>
      <c r="B312" s="19">
        <v>4.9375</v>
      </c>
      <c r="C312" s="1">
        <v>0.98750000000000004</v>
      </c>
    </row>
    <row r="313" spans="1:3" x14ac:dyDescent="0.25">
      <c r="A313" s="9" t="s">
        <v>35</v>
      </c>
      <c r="B313" s="19">
        <v>4.9728009259259265</v>
      </c>
      <c r="C313" s="1">
        <v>0.9945601851851853</v>
      </c>
    </row>
    <row r="314" spans="1:3" x14ac:dyDescent="0.25">
      <c r="A314" s="44" t="s">
        <v>3</v>
      </c>
      <c r="B314" s="19">
        <v>4.9340277777777777</v>
      </c>
      <c r="C314" s="1">
        <v>0.9868055555555556</v>
      </c>
    </row>
    <row r="315" spans="1:3" x14ac:dyDescent="0.25">
      <c r="A315" s="45" t="s">
        <v>79</v>
      </c>
      <c r="B315" s="19">
        <v>4.9340277777777777</v>
      </c>
      <c r="C315" s="1">
        <v>0.9868055555555556</v>
      </c>
    </row>
    <row r="316" spans="1:3" x14ac:dyDescent="0.25">
      <c r="A316" s="44" t="s">
        <v>4</v>
      </c>
      <c r="B316" s="19">
        <v>4.96875</v>
      </c>
      <c r="C316" s="1">
        <v>0.99375000000000002</v>
      </c>
    </row>
    <row r="317" spans="1:3" x14ac:dyDescent="0.25">
      <c r="A317" s="45" t="s">
        <v>79</v>
      </c>
      <c r="B317" s="19">
        <v>4.96875</v>
      </c>
      <c r="C317" s="1">
        <v>0.99375000000000002</v>
      </c>
    </row>
    <row r="318" spans="1:3" x14ac:dyDescent="0.25">
      <c r="A318" s="44" t="s">
        <v>2</v>
      </c>
      <c r="B318" s="19">
        <v>5</v>
      </c>
      <c r="C318" s="1">
        <v>1</v>
      </c>
    </row>
    <row r="319" spans="1:3" x14ac:dyDescent="0.25">
      <c r="A319" s="45" t="s">
        <v>79</v>
      </c>
      <c r="B319" s="19">
        <v>5</v>
      </c>
      <c r="C319" s="1">
        <v>1</v>
      </c>
    </row>
    <row r="320" spans="1:3" x14ac:dyDescent="0.25">
      <c r="A320" s="44" t="s">
        <v>14</v>
      </c>
      <c r="B320" s="19">
        <v>4.9652777777777777</v>
      </c>
      <c r="C320" s="1">
        <v>0.99305555555555558</v>
      </c>
    </row>
    <row r="321" spans="1:3" x14ac:dyDescent="0.25">
      <c r="A321" s="45" t="s">
        <v>79</v>
      </c>
      <c r="B321" s="19">
        <v>4.9652777777777777</v>
      </c>
      <c r="C321" s="1">
        <v>0.99305555555555558</v>
      </c>
    </row>
    <row r="322" spans="1:3" x14ac:dyDescent="0.25">
      <c r="A322" s="44" t="s">
        <v>0</v>
      </c>
      <c r="B322" s="19">
        <v>4.96875</v>
      </c>
      <c r="C322" s="1">
        <v>0.99375000000000002</v>
      </c>
    </row>
    <row r="323" spans="1:3" x14ac:dyDescent="0.25">
      <c r="A323" s="45" t="s">
        <v>79</v>
      </c>
      <c r="B323" s="19">
        <v>4.96875</v>
      </c>
      <c r="C323" s="1">
        <v>0.99375000000000002</v>
      </c>
    </row>
    <row r="324" spans="1:3" x14ac:dyDescent="0.25">
      <c r="A324" s="44" t="s">
        <v>1</v>
      </c>
      <c r="B324" s="19">
        <v>5</v>
      </c>
      <c r="C324" s="1">
        <v>1</v>
      </c>
    </row>
    <row r="325" spans="1:3" x14ac:dyDescent="0.25">
      <c r="A325" s="45" t="s">
        <v>79</v>
      </c>
      <c r="B325" s="19">
        <v>5</v>
      </c>
      <c r="C325" s="1">
        <v>1</v>
      </c>
    </row>
    <row r="326" spans="1:3" x14ac:dyDescent="0.25">
      <c r="A326" s="9" t="s">
        <v>67</v>
      </c>
      <c r="B326" s="19">
        <v>4.8055555555555554</v>
      </c>
      <c r="C326" s="1">
        <v>0.96111111111111114</v>
      </c>
    </row>
    <row r="327" spans="1:3" x14ac:dyDescent="0.25">
      <c r="A327" s="44" t="s">
        <v>3</v>
      </c>
      <c r="B327" s="19">
        <v>4.875</v>
      </c>
      <c r="C327" s="1">
        <v>0.97499999999999998</v>
      </c>
    </row>
    <row r="328" spans="1:3" x14ac:dyDescent="0.25">
      <c r="A328" s="45" t="s">
        <v>80</v>
      </c>
      <c r="B328" s="19">
        <v>4.875</v>
      </c>
      <c r="C328" s="1">
        <v>0.97499999999999998</v>
      </c>
    </row>
    <row r="329" spans="1:3" x14ac:dyDescent="0.25">
      <c r="A329" s="44" t="s">
        <v>4</v>
      </c>
      <c r="B329" s="19">
        <v>4.708333333333333</v>
      </c>
      <c r="C329" s="1">
        <v>0.94166666666666665</v>
      </c>
    </row>
    <row r="330" spans="1:3" x14ac:dyDescent="0.25">
      <c r="A330" s="45" t="s">
        <v>80</v>
      </c>
      <c r="B330" s="19">
        <v>4.708333333333333</v>
      </c>
      <c r="C330" s="1">
        <v>0.94166666666666665</v>
      </c>
    </row>
    <row r="331" spans="1:3" x14ac:dyDescent="0.25">
      <c r="A331" s="44" t="s">
        <v>2</v>
      </c>
      <c r="B331" s="19">
        <v>4.708333333333333</v>
      </c>
      <c r="C331" s="1">
        <v>0.94166666666666665</v>
      </c>
    </row>
    <row r="332" spans="1:3" x14ac:dyDescent="0.25">
      <c r="A332" s="45" t="s">
        <v>80</v>
      </c>
      <c r="B332" s="19">
        <v>4.708333333333333</v>
      </c>
      <c r="C332" s="1">
        <v>0.94166666666666665</v>
      </c>
    </row>
    <row r="333" spans="1:3" x14ac:dyDescent="0.25">
      <c r="A333" s="44" t="s">
        <v>14</v>
      </c>
      <c r="B333" s="19">
        <v>4.875</v>
      </c>
      <c r="C333" s="1">
        <v>0.97499999999999998</v>
      </c>
    </row>
    <row r="334" spans="1:3" x14ac:dyDescent="0.25">
      <c r="A334" s="45" t="s">
        <v>80</v>
      </c>
      <c r="B334" s="19">
        <v>4.875</v>
      </c>
      <c r="C334" s="1">
        <v>0.97499999999999998</v>
      </c>
    </row>
    <row r="335" spans="1:3" x14ac:dyDescent="0.25">
      <c r="A335" s="44" t="s">
        <v>0</v>
      </c>
      <c r="B335" s="19">
        <v>4.791666666666667</v>
      </c>
      <c r="C335" s="1">
        <v>0.95833333333333337</v>
      </c>
    </row>
    <row r="336" spans="1:3" x14ac:dyDescent="0.25">
      <c r="A336" s="45" t="s">
        <v>80</v>
      </c>
      <c r="B336" s="19">
        <v>4.791666666666667</v>
      </c>
      <c r="C336" s="1">
        <v>0.95833333333333337</v>
      </c>
    </row>
    <row r="337" spans="1:3" x14ac:dyDescent="0.25">
      <c r="A337" s="44" t="s">
        <v>1</v>
      </c>
      <c r="B337" s="19">
        <v>4.875</v>
      </c>
      <c r="C337" s="1">
        <v>0.97499999999999998</v>
      </c>
    </row>
    <row r="338" spans="1:3" x14ac:dyDescent="0.25">
      <c r="A338" s="45" t="s">
        <v>80</v>
      </c>
      <c r="B338" s="19">
        <v>4.875</v>
      </c>
      <c r="C338" s="1">
        <v>0.97499999999999998</v>
      </c>
    </row>
    <row r="339" spans="1:3" x14ac:dyDescent="0.25">
      <c r="A339" s="9" t="s">
        <v>33</v>
      </c>
      <c r="B339" s="19">
        <v>4.9038461538461533</v>
      </c>
      <c r="C339" s="1">
        <v>0.98076923076923073</v>
      </c>
    </row>
    <row r="340" spans="1:3" x14ac:dyDescent="0.25">
      <c r="A340" s="44" t="s">
        <v>3</v>
      </c>
      <c r="B340" s="19">
        <v>4.9038461538461533</v>
      </c>
      <c r="C340" s="1">
        <v>0.98076923076923073</v>
      </c>
    </row>
    <row r="341" spans="1:3" x14ac:dyDescent="0.25">
      <c r="A341" s="45" t="s">
        <v>79</v>
      </c>
      <c r="B341" s="19">
        <v>4.9038461538461533</v>
      </c>
      <c r="C341" s="1">
        <v>0.98076923076923073</v>
      </c>
    </row>
    <row r="342" spans="1:3" x14ac:dyDescent="0.25">
      <c r="A342" s="44" t="s">
        <v>4</v>
      </c>
      <c r="B342" s="19">
        <v>4.7115384615384617</v>
      </c>
      <c r="C342" s="1">
        <v>0.94230769230769229</v>
      </c>
    </row>
    <row r="343" spans="1:3" x14ac:dyDescent="0.25">
      <c r="A343" s="45" t="s">
        <v>79</v>
      </c>
      <c r="B343" s="19">
        <v>4.7115384615384617</v>
      </c>
      <c r="C343" s="1">
        <v>0.94230769230769229</v>
      </c>
    </row>
    <row r="344" spans="1:3" x14ac:dyDescent="0.25">
      <c r="A344" s="44" t="s">
        <v>2</v>
      </c>
      <c r="B344" s="19">
        <v>4.9038461538461533</v>
      </c>
      <c r="C344" s="1">
        <v>0.98076923076923073</v>
      </c>
    </row>
    <row r="345" spans="1:3" x14ac:dyDescent="0.25">
      <c r="A345" s="45" t="s">
        <v>79</v>
      </c>
      <c r="B345" s="19">
        <v>4.9038461538461533</v>
      </c>
      <c r="C345" s="1">
        <v>0.98076923076923073</v>
      </c>
    </row>
    <row r="346" spans="1:3" x14ac:dyDescent="0.25">
      <c r="A346" s="44" t="s">
        <v>14</v>
      </c>
      <c r="B346" s="19">
        <v>5</v>
      </c>
      <c r="C346" s="1">
        <v>1</v>
      </c>
    </row>
    <row r="347" spans="1:3" x14ac:dyDescent="0.25">
      <c r="A347" s="45" t="s">
        <v>79</v>
      </c>
      <c r="B347" s="19">
        <v>5</v>
      </c>
      <c r="C347" s="1">
        <v>1</v>
      </c>
    </row>
    <row r="348" spans="1:3" x14ac:dyDescent="0.25">
      <c r="A348" s="44" t="s">
        <v>0</v>
      </c>
      <c r="B348" s="19">
        <v>4.9038461538461533</v>
      </c>
      <c r="C348" s="1">
        <v>0.98076923076923073</v>
      </c>
    </row>
    <row r="349" spans="1:3" x14ac:dyDescent="0.25">
      <c r="A349" s="45" t="s">
        <v>79</v>
      </c>
      <c r="B349" s="19">
        <v>4.9038461538461533</v>
      </c>
      <c r="C349" s="1">
        <v>0.98076923076923073</v>
      </c>
    </row>
    <row r="350" spans="1:3" x14ac:dyDescent="0.25">
      <c r="A350" s="44" t="s">
        <v>1</v>
      </c>
      <c r="B350" s="19">
        <v>5</v>
      </c>
      <c r="C350" s="1">
        <v>1</v>
      </c>
    </row>
    <row r="351" spans="1:3" x14ac:dyDescent="0.25">
      <c r="A351" s="45" t="s">
        <v>79</v>
      </c>
      <c r="B351" s="19">
        <v>5</v>
      </c>
      <c r="C351" s="1">
        <v>1</v>
      </c>
    </row>
    <row r="352" spans="1:3" x14ac:dyDescent="0.25">
      <c r="A352" s="9" t="s">
        <v>31</v>
      </c>
      <c r="B352" s="19">
        <v>5</v>
      </c>
      <c r="C352" s="1">
        <v>1</v>
      </c>
    </row>
    <row r="353" spans="1:3" x14ac:dyDescent="0.25">
      <c r="A353" s="44" t="s">
        <v>3</v>
      </c>
      <c r="B353" s="19">
        <v>5</v>
      </c>
      <c r="C353" s="1">
        <v>1</v>
      </c>
    </row>
    <row r="354" spans="1:3" x14ac:dyDescent="0.25">
      <c r="A354" s="45" t="s">
        <v>79</v>
      </c>
      <c r="B354" s="19">
        <v>5</v>
      </c>
      <c r="C354" s="1">
        <v>1</v>
      </c>
    </row>
    <row r="355" spans="1:3" x14ac:dyDescent="0.25">
      <c r="A355" s="44" t="s">
        <v>4</v>
      </c>
      <c r="B355" s="19">
        <v>5</v>
      </c>
      <c r="C355" s="1">
        <v>1</v>
      </c>
    </row>
    <row r="356" spans="1:3" x14ac:dyDescent="0.25">
      <c r="A356" s="45" t="s">
        <v>79</v>
      </c>
      <c r="B356" s="19">
        <v>5</v>
      </c>
      <c r="C356" s="1">
        <v>1</v>
      </c>
    </row>
    <row r="357" spans="1:3" x14ac:dyDescent="0.25">
      <c r="A357" s="44" t="s">
        <v>2</v>
      </c>
      <c r="B357" s="19">
        <v>5</v>
      </c>
      <c r="C357" s="1">
        <v>1</v>
      </c>
    </row>
    <row r="358" spans="1:3" x14ac:dyDescent="0.25">
      <c r="A358" s="45" t="s">
        <v>79</v>
      </c>
      <c r="B358" s="19">
        <v>5</v>
      </c>
      <c r="C358" s="1">
        <v>1</v>
      </c>
    </row>
    <row r="359" spans="1:3" x14ac:dyDescent="0.25">
      <c r="A359" s="44" t="s">
        <v>14</v>
      </c>
      <c r="B359" s="19">
        <v>5</v>
      </c>
      <c r="C359" s="1">
        <v>1</v>
      </c>
    </row>
    <row r="360" spans="1:3" x14ac:dyDescent="0.25">
      <c r="A360" s="45" t="s">
        <v>79</v>
      </c>
      <c r="B360" s="19">
        <v>5</v>
      </c>
      <c r="C360" s="1">
        <v>1</v>
      </c>
    </row>
    <row r="361" spans="1:3" x14ac:dyDescent="0.25">
      <c r="A361" s="44" t="s">
        <v>0</v>
      </c>
      <c r="B361" s="19">
        <v>5</v>
      </c>
      <c r="C361" s="1">
        <v>1</v>
      </c>
    </row>
    <row r="362" spans="1:3" x14ac:dyDescent="0.25">
      <c r="A362" s="45" t="s">
        <v>79</v>
      </c>
      <c r="B362" s="19">
        <v>5</v>
      </c>
      <c r="C362" s="1">
        <v>1</v>
      </c>
    </row>
    <row r="363" spans="1:3" x14ac:dyDescent="0.25">
      <c r="A363" s="44" t="s">
        <v>1</v>
      </c>
      <c r="B363" s="19">
        <v>5</v>
      </c>
      <c r="C363" s="1">
        <v>1</v>
      </c>
    </row>
    <row r="364" spans="1:3" x14ac:dyDescent="0.25">
      <c r="A364" s="45" t="s">
        <v>79</v>
      </c>
      <c r="B364" s="19">
        <v>5</v>
      </c>
      <c r="C364" s="1">
        <v>1</v>
      </c>
    </row>
    <row r="365" spans="1:3" x14ac:dyDescent="0.25">
      <c r="A365" s="9" t="s">
        <v>32</v>
      </c>
      <c r="B365" s="19">
        <v>4.375</v>
      </c>
      <c r="C365" s="1">
        <v>1</v>
      </c>
    </row>
    <row r="366" spans="1:3" x14ac:dyDescent="0.25">
      <c r="A366" s="44" t="s">
        <v>3</v>
      </c>
      <c r="B366" s="19">
        <v>4.375</v>
      </c>
      <c r="C366" s="1">
        <v>1</v>
      </c>
    </row>
    <row r="367" spans="1:3" x14ac:dyDescent="0.25">
      <c r="A367" s="45" t="s">
        <v>79</v>
      </c>
      <c r="B367" s="19">
        <v>4.375</v>
      </c>
      <c r="C367" s="1">
        <v>1</v>
      </c>
    </row>
    <row r="368" spans="1:3" x14ac:dyDescent="0.25">
      <c r="A368" s="44" t="s">
        <v>4</v>
      </c>
      <c r="B368" s="19">
        <v>4.375</v>
      </c>
      <c r="C368" s="1">
        <v>1</v>
      </c>
    </row>
    <row r="369" spans="1:3" x14ac:dyDescent="0.25">
      <c r="A369" s="45" t="s">
        <v>79</v>
      </c>
      <c r="B369" s="19">
        <v>4.375</v>
      </c>
      <c r="C369" s="1">
        <v>1</v>
      </c>
    </row>
    <row r="370" spans="1:3" x14ac:dyDescent="0.25">
      <c r="A370" s="44" t="s">
        <v>2</v>
      </c>
      <c r="B370" s="19">
        <v>4.375</v>
      </c>
      <c r="C370" s="1">
        <v>1</v>
      </c>
    </row>
    <row r="371" spans="1:3" x14ac:dyDescent="0.25">
      <c r="A371" s="45" t="s">
        <v>79</v>
      </c>
      <c r="B371" s="19">
        <v>4.375</v>
      </c>
      <c r="C371" s="1">
        <v>1</v>
      </c>
    </row>
    <row r="372" spans="1:3" x14ac:dyDescent="0.25">
      <c r="A372" s="44" t="s">
        <v>14</v>
      </c>
      <c r="B372" s="19">
        <v>4.375</v>
      </c>
      <c r="C372" s="1">
        <v>1</v>
      </c>
    </row>
    <row r="373" spans="1:3" x14ac:dyDescent="0.25">
      <c r="A373" s="45" t="s">
        <v>79</v>
      </c>
      <c r="B373" s="19">
        <v>4.375</v>
      </c>
      <c r="C373" s="1">
        <v>1</v>
      </c>
    </row>
    <row r="374" spans="1:3" x14ac:dyDescent="0.25">
      <c r="A374" s="44" t="s">
        <v>0</v>
      </c>
      <c r="B374" s="19">
        <v>4.375</v>
      </c>
      <c r="C374" s="1">
        <v>1</v>
      </c>
    </row>
    <row r="375" spans="1:3" x14ac:dyDescent="0.25">
      <c r="A375" s="45" t="s">
        <v>79</v>
      </c>
      <c r="B375" s="19">
        <v>4.375</v>
      </c>
      <c r="C375" s="1">
        <v>1</v>
      </c>
    </row>
    <row r="376" spans="1:3" x14ac:dyDescent="0.25">
      <c r="A376" s="44" t="s">
        <v>1</v>
      </c>
      <c r="B376" s="19">
        <v>4.375</v>
      </c>
      <c r="C376" s="1">
        <v>1</v>
      </c>
    </row>
    <row r="377" spans="1:3" x14ac:dyDescent="0.25">
      <c r="A377" s="45" t="s">
        <v>79</v>
      </c>
      <c r="B377" s="19">
        <v>4.375</v>
      </c>
      <c r="C377" s="1">
        <v>1</v>
      </c>
    </row>
    <row r="378" spans="1:3" x14ac:dyDescent="0.25">
      <c r="A378" s="9" t="s">
        <v>18</v>
      </c>
      <c r="B378" s="19">
        <v>4.9348290598290596</v>
      </c>
      <c r="C378" s="1">
        <v>0.98696581196581179</v>
      </c>
    </row>
    <row r="379" spans="1:3" x14ac:dyDescent="0.25">
      <c r="A379" s="44" t="s">
        <v>3</v>
      </c>
      <c r="B379" s="19">
        <v>4.9262820512820511</v>
      </c>
      <c r="C379" s="1">
        <v>0.9852564102564102</v>
      </c>
    </row>
    <row r="380" spans="1:3" x14ac:dyDescent="0.25">
      <c r="A380" s="45" t="s">
        <v>79</v>
      </c>
      <c r="B380" s="19">
        <v>4.9262820512820511</v>
      </c>
      <c r="C380" s="1">
        <v>0.9852564102564102</v>
      </c>
    </row>
    <row r="381" spans="1:3" x14ac:dyDescent="0.25">
      <c r="A381" s="44" t="s">
        <v>4</v>
      </c>
      <c r="B381" s="19">
        <v>4.9262820512820511</v>
      </c>
      <c r="C381" s="1">
        <v>0.9852564102564102</v>
      </c>
    </row>
    <row r="382" spans="1:3" x14ac:dyDescent="0.25">
      <c r="A382" s="45" t="s">
        <v>79</v>
      </c>
      <c r="B382" s="19">
        <v>4.9262820512820511</v>
      </c>
      <c r="C382" s="1">
        <v>0.9852564102564102</v>
      </c>
    </row>
    <row r="383" spans="1:3" x14ac:dyDescent="0.25">
      <c r="A383" s="44" t="s">
        <v>2</v>
      </c>
      <c r="B383" s="19">
        <v>4.9679487179487181</v>
      </c>
      <c r="C383" s="1">
        <v>0.99358974358974361</v>
      </c>
    </row>
    <row r="384" spans="1:3" x14ac:dyDescent="0.25">
      <c r="A384" s="45" t="s">
        <v>79</v>
      </c>
      <c r="B384" s="19">
        <v>4.9679487179487181</v>
      </c>
      <c r="C384" s="1">
        <v>0.99358974358974361</v>
      </c>
    </row>
    <row r="385" spans="1:3" x14ac:dyDescent="0.25">
      <c r="A385" s="44" t="s">
        <v>14</v>
      </c>
      <c r="B385" s="19">
        <v>4.9262820512820511</v>
      </c>
      <c r="C385" s="1">
        <v>0.9852564102564102</v>
      </c>
    </row>
    <row r="386" spans="1:3" x14ac:dyDescent="0.25">
      <c r="A386" s="45" t="s">
        <v>79</v>
      </c>
      <c r="B386" s="19">
        <v>4.9262820512820511</v>
      </c>
      <c r="C386" s="1">
        <v>0.9852564102564102</v>
      </c>
    </row>
    <row r="387" spans="1:3" x14ac:dyDescent="0.25">
      <c r="A387" s="44" t="s">
        <v>0</v>
      </c>
      <c r="B387" s="19">
        <v>4.9262820512820511</v>
      </c>
      <c r="C387" s="1">
        <v>0.9852564102564102</v>
      </c>
    </row>
    <row r="388" spans="1:3" x14ac:dyDescent="0.25">
      <c r="A388" s="45" t="s">
        <v>79</v>
      </c>
      <c r="B388" s="19">
        <v>4.9262820512820511</v>
      </c>
      <c r="C388" s="1">
        <v>0.9852564102564102</v>
      </c>
    </row>
    <row r="389" spans="1:3" x14ac:dyDescent="0.25">
      <c r="A389" s="44" t="s">
        <v>1</v>
      </c>
      <c r="B389" s="19">
        <v>4.9358974358974352</v>
      </c>
      <c r="C389" s="1">
        <v>0.98717948717948723</v>
      </c>
    </row>
    <row r="390" spans="1:3" x14ac:dyDescent="0.25">
      <c r="A390" s="45" t="s">
        <v>79</v>
      </c>
      <c r="B390" s="19">
        <v>4.9358974358974352</v>
      </c>
      <c r="C390" s="1">
        <v>0.98717948717948723</v>
      </c>
    </row>
    <row r="391" spans="1:3" x14ac:dyDescent="0.25">
      <c r="A391" s="9" t="s">
        <v>13</v>
      </c>
      <c r="B391" s="19">
        <v>4.9249751984126986</v>
      </c>
      <c r="C391" s="1">
        <v>0.98499503968253965</v>
      </c>
    </row>
    <row r="392" spans="1:3" x14ac:dyDescent="0.25">
      <c r="A392" s="44" t="s">
        <v>3</v>
      </c>
      <c r="B392" s="19">
        <v>5</v>
      </c>
      <c r="C392" s="1">
        <v>1</v>
      </c>
    </row>
    <row r="393" spans="1:3" x14ac:dyDescent="0.25">
      <c r="A393" s="45" t="s">
        <v>79</v>
      </c>
      <c r="B393" s="19">
        <v>5</v>
      </c>
      <c r="C393" s="1">
        <v>1</v>
      </c>
    </row>
    <row r="394" spans="1:3" x14ac:dyDescent="0.25">
      <c r="A394" s="44" t="s">
        <v>4</v>
      </c>
      <c r="B394" s="19">
        <v>4.8623511904761898</v>
      </c>
      <c r="C394" s="1">
        <v>0.97247023809523814</v>
      </c>
    </row>
    <row r="395" spans="1:3" x14ac:dyDescent="0.25">
      <c r="A395" s="45" t="s">
        <v>79</v>
      </c>
      <c r="B395" s="19">
        <v>4.8623511904761898</v>
      </c>
      <c r="C395" s="1">
        <v>0.97247023809523814</v>
      </c>
    </row>
    <row r="396" spans="1:3" x14ac:dyDescent="0.25">
      <c r="A396" s="44" t="s">
        <v>2</v>
      </c>
      <c r="B396" s="19">
        <v>4.921875</v>
      </c>
      <c r="C396" s="1">
        <v>0.984375</v>
      </c>
    </row>
    <row r="397" spans="1:3" x14ac:dyDescent="0.25">
      <c r="A397" s="45" t="s">
        <v>79</v>
      </c>
      <c r="B397" s="19">
        <v>4.921875</v>
      </c>
      <c r="C397" s="1">
        <v>0.984375</v>
      </c>
    </row>
    <row r="398" spans="1:3" x14ac:dyDescent="0.25">
      <c r="A398" s="44" t="s">
        <v>14</v>
      </c>
      <c r="B398" s="19">
        <v>5</v>
      </c>
      <c r="C398" s="1">
        <v>1</v>
      </c>
    </row>
    <row r="399" spans="1:3" x14ac:dyDescent="0.25">
      <c r="A399" s="45" t="s">
        <v>79</v>
      </c>
      <c r="B399" s="19">
        <v>5</v>
      </c>
      <c r="C399" s="1">
        <v>1</v>
      </c>
    </row>
    <row r="400" spans="1:3" x14ac:dyDescent="0.25">
      <c r="A400" s="44" t="s">
        <v>0</v>
      </c>
      <c r="B400" s="19">
        <v>4.921875</v>
      </c>
      <c r="C400" s="1">
        <v>0.984375</v>
      </c>
    </row>
    <row r="401" spans="1:3" x14ac:dyDescent="0.25">
      <c r="A401" s="45" t="s">
        <v>79</v>
      </c>
      <c r="B401" s="19">
        <v>4.921875</v>
      </c>
      <c r="C401" s="1">
        <v>0.984375</v>
      </c>
    </row>
    <row r="402" spans="1:3" x14ac:dyDescent="0.25">
      <c r="A402" s="44" t="s">
        <v>1</v>
      </c>
      <c r="B402" s="19">
        <v>4.84375</v>
      </c>
      <c r="C402" s="1">
        <v>0.96875</v>
      </c>
    </row>
    <row r="403" spans="1:3" x14ac:dyDescent="0.25">
      <c r="A403" s="45" t="s">
        <v>79</v>
      </c>
      <c r="B403" s="19">
        <v>4.84375</v>
      </c>
      <c r="C403" s="1">
        <v>0.96875</v>
      </c>
    </row>
    <row r="404" spans="1:3" x14ac:dyDescent="0.25">
      <c r="A404" s="9" t="s">
        <v>25</v>
      </c>
      <c r="B404" s="19">
        <v>5</v>
      </c>
      <c r="C404" s="1">
        <v>1</v>
      </c>
    </row>
    <row r="405" spans="1:3" x14ac:dyDescent="0.25">
      <c r="A405" s="44" t="s">
        <v>3</v>
      </c>
      <c r="B405" s="19">
        <v>5</v>
      </c>
      <c r="C405" s="1">
        <v>1</v>
      </c>
    </row>
    <row r="406" spans="1:3" x14ac:dyDescent="0.25">
      <c r="A406" s="45" t="s">
        <v>79</v>
      </c>
      <c r="B406" s="19">
        <v>5</v>
      </c>
      <c r="C406" s="1">
        <v>1</v>
      </c>
    </row>
    <row r="407" spans="1:3" x14ac:dyDescent="0.25">
      <c r="A407" s="44" t="s">
        <v>4</v>
      </c>
      <c r="B407" s="19">
        <v>5</v>
      </c>
      <c r="C407" s="1">
        <v>1</v>
      </c>
    </row>
    <row r="408" spans="1:3" x14ac:dyDescent="0.25">
      <c r="A408" s="45" t="s">
        <v>79</v>
      </c>
      <c r="B408" s="19">
        <v>5</v>
      </c>
      <c r="C408" s="1">
        <v>1</v>
      </c>
    </row>
    <row r="409" spans="1:3" x14ac:dyDescent="0.25">
      <c r="A409" s="44" t="s">
        <v>2</v>
      </c>
      <c r="B409" s="19">
        <v>5</v>
      </c>
      <c r="C409" s="1">
        <v>1</v>
      </c>
    </row>
    <row r="410" spans="1:3" x14ac:dyDescent="0.25">
      <c r="A410" s="45" t="s">
        <v>79</v>
      </c>
      <c r="B410" s="19">
        <v>5</v>
      </c>
      <c r="C410" s="1">
        <v>1</v>
      </c>
    </row>
    <row r="411" spans="1:3" x14ac:dyDescent="0.25">
      <c r="A411" s="44" t="s">
        <v>14</v>
      </c>
      <c r="B411" s="19">
        <v>5</v>
      </c>
      <c r="C411" s="1">
        <v>1</v>
      </c>
    </row>
    <row r="412" spans="1:3" x14ac:dyDescent="0.25">
      <c r="A412" s="45" t="s">
        <v>79</v>
      </c>
      <c r="B412" s="19">
        <v>5</v>
      </c>
      <c r="C412" s="1">
        <v>1</v>
      </c>
    </row>
    <row r="413" spans="1:3" x14ac:dyDescent="0.25">
      <c r="A413" s="44" t="s">
        <v>0</v>
      </c>
      <c r="B413" s="19">
        <v>5</v>
      </c>
      <c r="C413" s="1">
        <v>1</v>
      </c>
    </row>
    <row r="414" spans="1:3" x14ac:dyDescent="0.25">
      <c r="A414" s="45" t="s">
        <v>79</v>
      </c>
      <c r="B414" s="19">
        <v>5</v>
      </c>
      <c r="C414" s="1">
        <v>1</v>
      </c>
    </row>
    <row r="415" spans="1:3" x14ac:dyDescent="0.25">
      <c r="A415" s="44" t="s">
        <v>1</v>
      </c>
      <c r="B415" s="19">
        <v>5</v>
      </c>
      <c r="C415" s="1">
        <v>1</v>
      </c>
    </row>
    <row r="416" spans="1:3" x14ac:dyDescent="0.25">
      <c r="A416" s="45" t="s">
        <v>79</v>
      </c>
      <c r="B416" s="19">
        <v>5</v>
      </c>
      <c r="C416" s="1">
        <v>1</v>
      </c>
    </row>
    <row r="417" spans="1:3" x14ac:dyDescent="0.25">
      <c r="A417" s="9" t="s">
        <v>78</v>
      </c>
      <c r="B417" s="19">
        <v>4.875</v>
      </c>
      <c r="C417" s="1">
        <v>0.97499999999999998</v>
      </c>
    </row>
    <row r="418" spans="1:3" x14ac:dyDescent="0.25">
      <c r="A418" s="44" t="s">
        <v>3</v>
      </c>
      <c r="B418" s="19">
        <v>4.9000000000000004</v>
      </c>
      <c r="C418" s="1">
        <v>0.98</v>
      </c>
    </row>
    <row r="419" spans="1:3" x14ac:dyDescent="0.25">
      <c r="A419" s="45" t="s">
        <v>80</v>
      </c>
      <c r="B419" s="19">
        <v>4.9000000000000004</v>
      </c>
      <c r="C419" s="1">
        <v>0.98</v>
      </c>
    </row>
    <row r="420" spans="1:3" x14ac:dyDescent="0.25">
      <c r="A420" s="44" t="s">
        <v>4</v>
      </c>
      <c r="B420" s="19">
        <v>4.75</v>
      </c>
      <c r="C420" s="1">
        <v>0.95</v>
      </c>
    </row>
    <row r="421" spans="1:3" x14ac:dyDescent="0.25">
      <c r="A421" s="45" t="s">
        <v>80</v>
      </c>
      <c r="B421" s="19">
        <v>4.75</v>
      </c>
      <c r="C421" s="1">
        <v>0.95</v>
      </c>
    </row>
    <row r="422" spans="1:3" x14ac:dyDescent="0.25">
      <c r="A422" s="44" t="s">
        <v>2</v>
      </c>
      <c r="B422" s="19">
        <v>4.95</v>
      </c>
      <c r="C422" s="1">
        <v>0.99</v>
      </c>
    </row>
    <row r="423" spans="1:3" x14ac:dyDescent="0.25">
      <c r="A423" s="45" t="s">
        <v>80</v>
      </c>
      <c r="B423" s="19">
        <v>4.95</v>
      </c>
      <c r="C423" s="1">
        <v>0.99</v>
      </c>
    </row>
    <row r="424" spans="1:3" x14ac:dyDescent="0.25">
      <c r="A424" s="44" t="s">
        <v>14</v>
      </c>
      <c r="B424" s="19">
        <v>4.9000000000000004</v>
      </c>
      <c r="C424" s="1">
        <v>0.98</v>
      </c>
    </row>
    <row r="425" spans="1:3" x14ac:dyDescent="0.25">
      <c r="A425" s="45" t="s">
        <v>80</v>
      </c>
      <c r="B425" s="19">
        <v>4.9000000000000004</v>
      </c>
      <c r="C425" s="1">
        <v>0.98</v>
      </c>
    </row>
    <row r="426" spans="1:3" x14ac:dyDescent="0.25">
      <c r="A426" s="44" t="s">
        <v>0</v>
      </c>
      <c r="B426" s="19">
        <v>4.9000000000000004</v>
      </c>
      <c r="C426" s="1">
        <v>0.98</v>
      </c>
    </row>
    <row r="427" spans="1:3" x14ac:dyDescent="0.25">
      <c r="A427" s="45" t="s">
        <v>80</v>
      </c>
      <c r="B427" s="19">
        <v>4.9000000000000004</v>
      </c>
      <c r="C427" s="1">
        <v>0.98</v>
      </c>
    </row>
    <row r="428" spans="1:3" x14ac:dyDescent="0.25">
      <c r="A428" s="44" t="s">
        <v>1</v>
      </c>
      <c r="B428" s="19">
        <v>4.8499999999999996</v>
      </c>
      <c r="C428" s="1">
        <v>0.97</v>
      </c>
    </row>
    <row r="429" spans="1:3" x14ac:dyDescent="0.25">
      <c r="A429" s="45" t="s">
        <v>80</v>
      </c>
      <c r="B429" s="19">
        <v>4.8499999999999996</v>
      </c>
      <c r="C429" s="1">
        <v>0.97</v>
      </c>
    </row>
    <row r="430" spans="1:3" x14ac:dyDescent="0.25">
      <c r="A430" s="9" t="s">
        <v>19</v>
      </c>
      <c r="B430" s="19">
        <v>5</v>
      </c>
      <c r="C430" s="1">
        <v>1</v>
      </c>
    </row>
    <row r="431" spans="1:3" x14ac:dyDescent="0.25">
      <c r="A431" s="44" t="s">
        <v>3</v>
      </c>
      <c r="B431" s="19">
        <v>5</v>
      </c>
      <c r="C431" s="1">
        <v>1</v>
      </c>
    </row>
    <row r="432" spans="1:3" x14ac:dyDescent="0.25">
      <c r="A432" s="45" t="s">
        <v>79</v>
      </c>
      <c r="B432" s="19">
        <v>5</v>
      </c>
      <c r="C432" s="1">
        <v>1</v>
      </c>
    </row>
    <row r="433" spans="1:3" x14ac:dyDescent="0.25">
      <c r="A433" s="44" t="s">
        <v>4</v>
      </c>
      <c r="B433" s="19">
        <v>5</v>
      </c>
      <c r="C433" s="1">
        <v>1</v>
      </c>
    </row>
    <row r="434" spans="1:3" x14ac:dyDescent="0.25">
      <c r="A434" s="45" t="s">
        <v>79</v>
      </c>
      <c r="B434" s="19">
        <v>5</v>
      </c>
      <c r="C434" s="1">
        <v>1</v>
      </c>
    </row>
    <row r="435" spans="1:3" x14ac:dyDescent="0.25">
      <c r="A435" s="44" t="s">
        <v>2</v>
      </c>
      <c r="B435" s="19">
        <v>5</v>
      </c>
      <c r="C435" s="1">
        <v>1</v>
      </c>
    </row>
    <row r="436" spans="1:3" x14ac:dyDescent="0.25">
      <c r="A436" s="45" t="s">
        <v>79</v>
      </c>
      <c r="B436" s="19">
        <v>5</v>
      </c>
      <c r="C436" s="1">
        <v>1</v>
      </c>
    </row>
    <row r="437" spans="1:3" x14ac:dyDescent="0.25">
      <c r="A437" s="44" t="s">
        <v>14</v>
      </c>
      <c r="B437" s="19">
        <v>5</v>
      </c>
      <c r="C437" s="1">
        <v>1</v>
      </c>
    </row>
    <row r="438" spans="1:3" x14ac:dyDescent="0.25">
      <c r="A438" s="45" t="s">
        <v>79</v>
      </c>
      <c r="B438" s="19">
        <v>5</v>
      </c>
      <c r="C438" s="1">
        <v>1</v>
      </c>
    </row>
    <row r="439" spans="1:3" x14ac:dyDescent="0.25">
      <c r="A439" s="44" t="s">
        <v>0</v>
      </c>
      <c r="B439" s="19">
        <v>5</v>
      </c>
      <c r="C439" s="1">
        <v>1</v>
      </c>
    </row>
    <row r="440" spans="1:3" x14ac:dyDescent="0.25">
      <c r="A440" s="45" t="s">
        <v>79</v>
      </c>
      <c r="B440" s="19">
        <v>5</v>
      </c>
      <c r="C440" s="1">
        <v>1</v>
      </c>
    </row>
    <row r="441" spans="1:3" x14ac:dyDescent="0.25">
      <c r="A441" s="44" t="s">
        <v>1</v>
      </c>
      <c r="B441" s="19">
        <v>5</v>
      </c>
      <c r="C441" s="1">
        <v>1</v>
      </c>
    </row>
    <row r="442" spans="1:3" x14ac:dyDescent="0.25">
      <c r="A442" s="45" t="s">
        <v>79</v>
      </c>
      <c r="B442" s="19">
        <v>5</v>
      </c>
      <c r="C442" s="1">
        <v>1</v>
      </c>
    </row>
    <row r="443" spans="1:3" x14ac:dyDescent="0.25">
      <c r="A443" s="9" t="s">
        <v>76</v>
      </c>
      <c r="B443" s="19">
        <v>4.9444444444444438</v>
      </c>
      <c r="C443" s="1">
        <v>0.98888888888888893</v>
      </c>
    </row>
    <row r="444" spans="1:3" x14ac:dyDescent="0.25">
      <c r="A444" s="44" t="s">
        <v>3</v>
      </c>
      <c r="B444" s="19">
        <v>4.9166666666666661</v>
      </c>
      <c r="C444" s="1">
        <v>0.98333333333333328</v>
      </c>
    </row>
    <row r="445" spans="1:3" x14ac:dyDescent="0.25">
      <c r="A445" s="45" t="s">
        <v>80</v>
      </c>
      <c r="B445" s="19">
        <v>4.9166666666666661</v>
      </c>
      <c r="C445" s="1">
        <v>0.98333333333333328</v>
      </c>
    </row>
    <row r="446" spans="1:3" x14ac:dyDescent="0.25">
      <c r="A446" s="44" t="s">
        <v>4</v>
      </c>
      <c r="B446" s="19">
        <v>4.833333333333333</v>
      </c>
      <c r="C446" s="1">
        <v>0.96666666666666667</v>
      </c>
    </row>
    <row r="447" spans="1:3" x14ac:dyDescent="0.25">
      <c r="A447" s="45" t="s">
        <v>80</v>
      </c>
      <c r="B447" s="19">
        <v>4.833333333333333</v>
      </c>
      <c r="C447" s="1">
        <v>0.96666666666666667</v>
      </c>
    </row>
    <row r="448" spans="1:3" x14ac:dyDescent="0.25">
      <c r="A448" s="44" t="s">
        <v>2</v>
      </c>
      <c r="B448" s="19">
        <v>4.9166666666666661</v>
      </c>
      <c r="C448" s="1">
        <v>0.98333333333333328</v>
      </c>
    </row>
    <row r="449" spans="1:3" x14ac:dyDescent="0.25">
      <c r="A449" s="45" t="s">
        <v>80</v>
      </c>
      <c r="B449" s="19">
        <v>4.9166666666666661</v>
      </c>
      <c r="C449" s="1">
        <v>0.98333333333333328</v>
      </c>
    </row>
    <row r="450" spans="1:3" x14ac:dyDescent="0.25">
      <c r="A450" s="44" t="s">
        <v>14</v>
      </c>
      <c r="B450" s="19">
        <v>5</v>
      </c>
      <c r="C450" s="1">
        <v>1</v>
      </c>
    </row>
    <row r="451" spans="1:3" x14ac:dyDescent="0.25">
      <c r="A451" s="45" t="s">
        <v>80</v>
      </c>
      <c r="B451" s="19">
        <v>5</v>
      </c>
      <c r="C451" s="1">
        <v>1</v>
      </c>
    </row>
    <row r="452" spans="1:3" x14ac:dyDescent="0.25">
      <c r="A452" s="44" t="s">
        <v>0</v>
      </c>
      <c r="B452" s="19">
        <v>5</v>
      </c>
      <c r="C452" s="1">
        <v>1</v>
      </c>
    </row>
    <row r="453" spans="1:3" x14ac:dyDescent="0.25">
      <c r="A453" s="45" t="s">
        <v>80</v>
      </c>
      <c r="B453" s="19">
        <v>5</v>
      </c>
      <c r="C453" s="1">
        <v>1</v>
      </c>
    </row>
    <row r="454" spans="1:3" x14ac:dyDescent="0.25">
      <c r="A454" s="44" t="s">
        <v>1</v>
      </c>
      <c r="B454" s="19">
        <v>5</v>
      </c>
      <c r="C454" s="1">
        <v>1</v>
      </c>
    </row>
    <row r="455" spans="1:3" x14ac:dyDescent="0.25">
      <c r="A455" s="45" t="s">
        <v>80</v>
      </c>
      <c r="B455" s="19">
        <v>5</v>
      </c>
      <c r="C455" s="1">
        <v>1</v>
      </c>
    </row>
    <row r="456" spans="1:3" x14ac:dyDescent="0.25">
      <c r="A456" s="9" t="s">
        <v>21</v>
      </c>
      <c r="B456" s="19">
        <v>5</v>
      </c>
      <c r="C456" s="1">
        <v>1</v>
      </c>
    </row>
    <row r="457" spans="1:3" x14ac:dyDescent="0.25">
      <c r="A457" s="44" t="s">
        <v>3</v>
      </c>
      <c r="B457" s="19">
        <v>5</v>
      </c>
      <c r="C457" s="1">
        <v>1</v>
      </c>
    </row>
    <row r="458" spans="1:3" x14ac:dyDescent="0.25">
      <c r="A458" s="45" t="s">
        <v>79</v>
      </c>
      <c r="B458" s="19">
        <v>5</v>
      </c>
      <c r="C458" s="1">
        <v>1</v>
      </c>
    </row>
    <row r="459" spans="1:3" x14ac:dyDescent="0.25">
      <c r="A459" s="44" t="s">
        <v>4</v>
      </c>
      <c r="B459" s="19">
        <v>5</v>
      </c>
      <c r="C459" s="1">
        <v>1</v>
      </c>
    </row>
    <row r="460" spans="1:3" x14ac:dyDescent="0.25">
      <c r="A460" s="45" t="s">
        <v>79</v>
      </c>
      <c r="B460" s="19">
        <v>5</v>
      </c>
      <c r="C460" s="1">
        <v>1</v>
      </c>
    </row>
    <row r="461" spans="1:3" x14ac:dyDescent="0.25">
      <c r="A461" s="44" t="s">
        <v>2</v>
      </c>
      <c r="B461" s="19">
        <v>5</v>
      </c>
      <c r="C461" s="1">
        <v>1</v>
      </c>
    </row>
    <row r="462" spans="1:3" x14ac:dyDescent="0.25">
      <c r="A462" s="45" t="s">
        <v>79</v>
      </c>
      <c r="B462" s="19">
        <v>5</v>
      </c>
      <c r="C462" s="1">
        <v>1</v>
      </c>
    </row>
    <row r="463" spans="1:3" x14ac:dyDescent="0.25">
      <c r="A463" s="44" t="s">
        <v>14</v>
      </c>
      <c r="B463" s="19">
        <v>5</v>
      </c>
      <c r="C463" s="1">
        <v>1</v>
      </c>
    </row>
    <row r="464" spans="1:3" x14ac:dyDescent="0.25">
      <c r="A464" s="45" t="s">
        <v>79</v>
      </c>
      <c r="B464" s="19">
        <v>5</v>
      </c>
      <c r="C464" s="1">
        <v>1</v>
      </c>
    </row>
    <row r="465" spans="1:3" x14ac:dyDescent="0.25">
      <c r="A465" s="44" t="s">
        <v>0</v>
      </c>
      <c r="B465" s="19">
        <v>5</v>
      </c>
      <c r="C465" s="1">
        <v>1</v>
      </c>
    </row>
    <row r="466" spans="1:3" x14ac:dyDescent="0.25">
      <c r="A466" s="45" t="s">
        <v>79</v>
      </c>
      <c r="B466" s="19">
        <v>5</v>
      </c>
      <c r="C466" s="1">
        <v>1</v>
      </c>
    </row>
    <row r="467" spans="1:3" x14ac:dyDescent="0.25">
      <c r="A467" s="44" t="s">
        <v>1</v>
      </c>
      <c r="B467" s="19">
        <v>5</v>
      </c>
      <c r="C467" s="1">
        <v>1</v>
      </c>
    </row>
    <row r="468" spans="1:3" x14ac:dyDescent="0.25">
      <c r="A468" s="45" t="s">
        <v>79</v>
      </c>
      <c r="B468" s="19">
        <v>5</v>
      </c>
      <c r="C468" s="1">
        <v>1</v>
      </c>
    </row>
    <row r="469" spans="1:3" x14ac:dyDescent="0.25">
      <c r="A469" s="9" t="s">
        <v>68</v>
      </c>
      <c r="B469" s="19">
        <v>5</v>
      </c>
      <c r="C469" s="1">
        <v>1</v>
      </c>
    </row>
    <row r="470" spans="1:3" x14ac:dyDescent="0.25">
      <c r="A470" s="44" t="s">
        <v>3</v>
      </c>
      <c r="B470" s="19">
        <v>5</v>
      </c>
      <c r="C470" s="1">
        <v>1</v>
      </c>
    </row>
    <row r="471" spans="1:3" x14ac:dyDescent="0.25">
      <c r="A471" s="45" t="s">
        <v>80</v>
      </c>
      <c r="B471" s="19">
        <v>5</v>
      </c>
      <c r="C471" s="1">
        <v>1</v>
      </c>
    </row>
    <row r="472" spans="1:3" x14ac:dyDescent="0.25">
      <c r="A472" s="44" t="s">
        <v>4</v>
      </c>
      <c r="B472" s="19">
        <v>5</v>
      </c>
      <c r="C472" s="1">
        <v>1</v>
      </c>
    </row>
    <row r="473" spans="1:3" x14ac:dyDescent="0.25">
      <c r="A473" s="45" t="s">
        <v>80</v>
      </c>
      <c r="B473" s="19">
        <v>5</v>
      </c>
      <c r="C473" s="1">
        <v>1</v>
      </c>
    </row>
    <row r="474" spans="1:3" x14ac:dyDescent="0.25">
      <c r="A474" s="44" t="s">
        <v>2</v>
      </c>
      <c r="B474" s="19">
        <v>5</v>
      </c>
      <c r="C474" s="1">
        <v>1</v>
      </c>
    </row>
    <row r="475" spans="1:3" x14ac:dyDescent="0.25">
      <c r="A475" s="45" t="s">
        <v>80</v>
      </c>
      <c r="B475" s="19">
        <v>5</v>
      </c>
      <c r="C475" s="1">
        <v>1</v>
      </c>
    </row>
    <row r="476" spans="1:3" x14ac:dyDescent="0.25">
      <c r="A476" s="44" t="s">
        <v>14</v>
      </c>
      <c r="B476" s="19">
        <v>5</v>
      </c>
      <c r="C476" s="1">
        <v>1</v>
      </c>
    </row>
    <row r="477" spans="1:3" x14ac:dyDescent="0.25">
      <c r="A477" s="45" t="s">
        <v>80</v>
      </c>
      <c r="B477" s="19">
        <v>5</v>
      </c>
      <c r="C477" s="1">
        <v>1</v>
      </c>
    </row>
    <row r="478" spans="1:3" x14ac:dyDescent="0.25">
      <c r="A478" s="44" t="s">
        <v>0</v>
      </c>
      <c r="B478" s="19">
        <v>5</v>
      </c>
      <c r="C478" s="1">
        <v>1</v>
      </c>
    </row>
    <row r="479" spans="1:3" x14ac:dyDescent="0.25">
      <c r="A479" s="45" t="s">
        <v>80</v>
      </c>
      <c r="B479" s="19">
        <v>5</v>
      </c>
      <c r="C479" s="1">
        <v>1</v>
      </c>
    </row>
    <row r="480" spans="1:3" x14ac:dyDescent="0.25">
      <c r="A480" s="44" t="s">
        <v>1</v>
      </c>
      <c r="B480" s="19">
        <v>5</v>
      </c>
      <c r="C480" s="1">
        <v>1</v>
      </c>
    </row>
    <row r="481" spans="1:3" x14ac:dyDescent="0.25">
      <c r="A481" s="45" t="s">
        <v>80</v>
      </c>
      <c r="B481" s="19">
        <v>5</v>
      </c>
      <c r="C481" s="1">
        <v>1</v>
      </c>
    </row>
    <row r="482" spans="1:3" x14ac:dyDescent="0.25">
      <c r="A482" s="9" t="s">
        <v>75</v>
      </c>
      <c r="B482" s="19">
        <v>4.9603174603174596</v>
      </c>
      <c r="C482" s="1">
        <v>0.99206349206349209</v>
      </c>
    </row>
    <row r="483" spans="1:3" x14ac:dyDescent="0.25">
      <c r="A483" s="44" t="s">
        <v>3</v>
      </c>
      <c r="B483" s="19">
        <v>5</v>
      </c>
      <c r="C483" s="1">
        <v>1</v>
      </c>
    </row>
    <row r="484" spans="1:3" x14ac:dyDescent="0.25">
      <c r="A484" s="45" t="s">
        <v>80</v>
      </c>
      <c r="B484" s="19">
        <v>5</v>
      </c>
      <c r="C484" s="1">
        <v>1</v>
      </c>
    </row>
    <row r="485" spans="1:3" x14ac:dyDescent="0.25">
      <c r="A485" s="44" t="s">
        <v>4</v>
      </c>
      <c r="B485" s="19">
        <v>4.8809523809523805</v>
      </c>
      <c r="C485" s="1">
        <v>0.97619047619047616</v>
      </c>
    </row>
    <row r="486" spans="1:3" x14ac:dyDescent="0.25">
      <c r="A486" s="45" t="s">
        <v>80</v>
      </c>
      <c r="B486" s="19">
        <v>4.8809523809523805</v>
      </c>
      <c r="C486" s="1">
        <v>0.97619047619047616</v>
      </c>
    </row>
    <row r="487" spans="1:3" x14ac:dyDescent="0.25">
      <c r="A487" s="44" t="s">
        <v>2</v>
      </c>
      <c r="B487" s="19">
        <v>5</v>
      </c>
      <c r="C487" s="1">
        <v>1</v>
      </c>
    </row>
    <row r="488" spans="1:3" x14ac:dyDescent="0.25">
      <c r="A488" s="45" t="s">
        <v>80</v>
      </c>
      <c r="B488" s="19">
        <v>5</v>
      </c>
      <c r="C488" s="1">
        <v>1</v>
      </c>
    </row>
    <row r="489" spans="1:3" x14ac:dyDescent="0.25">
      <c r="A489" s="44" t="s">
        <v>14</v>
      </c>
      <c r="B489" s="19">
        <v>5</v>
      </c>
      <c r="C489" s="1">
        <v>1</v>
      </c>
    </row>
    <row r="490" spans="1:3" x14ac:dyDescent="0.25">
      <c r="A490" s="45" t="s">
        <v>80</v>
      </c>
      <c r="B490" s="19">
        <v>5</v>
      </c>
      <c r="C490" s="1">
        <v>1</v>
      </c>
    </row>
    <row r="491" spans="1:3" x14ac:dyDescent="0.25">
      <c r="A491" s="44" t="s">
        <v>0</v>
      </c>
      <c r="B491" s="19">
        <v>4.9404761904761907</v>
      </c>
      <c r="C491" s="1">
        <v>0.98809523809523814</v>
      </c>
    </row>
    <row r="492" spans="1:3" x14ac:dyDescent="0.25">
      <c r="A492" s="45" t="s">
        <v>80</v>
      </c>
      <c r="B492" s="19">
        <v>4.9404761904761907</v>
      </c>
      <c r="C492" s="1">
        <v>0.98809523809523814</v>
      </c>
    </row>
    <row r="493" spans="1:3" x14ac:dyDescent="0.25">
      <c r="A493" s="44" t="s">
        <v>1</v>
      </c>
      <c r="B493" s="19">
        <v>4.9404761904761907</v>
      </c>
      <c r="C493" s="1">
        <v>0.98809523809523814</v>
      </c>
    </row>
    <row r="494" spans="1:3" x14ac:dyDescent="0.25">
      <c r="A494" s="45" t="s">
        <v>80</v>
      </c>
      <c r="B494" s="19">
        <v>4.9404761904761907</v>
      </c>
      <c r="C494" s="1">
        <v>0.98809523809523814</v>
      </c>
    </row>
    <row r="495" spans="1:3" x14ac:dyDescent="0.25">
      <c r="A495" s="9" t="s">
        <v>34</v>
      </c>
      <c r="B495" s="19">
        <v>4.9358974358974352</v>
      </c>
      <c r="C495" s="1">
        <v>0.98717948717948723</v>
      </c>
    </row>
    <row r="496" spans="1:3" x14ac:dyDescent="0.25">
      <c r="A496" s="44" t="s">
        <v>3</v>
      </c>
      <c r="B496" s="19">
        <v>4.9038461538461533</v>
      </c>
      <c r="C496" s="1">
        <v>0.98076923076923073</v>
      </c>
    </row>
    <row r="497" spans="1:3" x14ac:dyDescent="0.25">
      <c r="A497" s="45" t="s">
        <v>79</v>
      </c>
      <c r="B497" s="19">
        <v>4.9038461538461533</v>
      </c>
      <c r="C497" s="1">
        <v>0.98076923076923073</v>
      </c>
    </row>
    <row r="498" spans="1:3" x14ac:dyDescent="0.25">
      <c r="A498" s="44" t="s">
        <v>4</v>
      </c>
      <c r="B498" s="19">
        <v>5</v>
      </c>
      <c r="C498" s="1">
        <v>1</v>
      </c>
    </row>
    <row r="499" spans="1:3" x14ac:dyDescent="0.25">
      <c r="A499" s="45" t="s">
        <v>79</v>
      </c>
      <c r="B499" s="19">
        <v>5</v>
      </c>
      <c r="C499" s="1">
        <v>1</v>
      </c>
    </row>
    <row r="500" spans="1:3" x14ac:dyDescent="0.25">
      <c r="A500" s="44" t="s">
        <v>2</v>
      </c>
      <c r="B500" s="19">
        <v>4.9038461538461533</v>
      </c>
      <c r="C500" s="1">
        <v>0.98076923076923073</v>
      </c>
    </row>
    <row r="501" spans="1:3" x14ac:dyDescent="0.25">
      <c r="A501" s="45" t="s">
        <v>79</v>
      </c>
      <c r="B501" s="19">
        <v>4.9038461538461533</v>
      </c>
      <c r="C501" s="1">
        <v>0.98076923076923073</v>
      </c>
    </row>
    <row r="502" spans="1:3" x14ac:dyDescent="0.25">
      <c r="A502" s="44" t="s">
        <v>14</v>
      </c>
      <c r="B502" s="19">
        <v>4.9038461538461533</v>
      </c>
      <c r="C502" s="1">
        <v>0.98076923076923073</v>
      </c>
    </row>
    <row r="503" spans="1:3" x14ac:dyDescent="0.25">
      <c r="A503" s="45" t="s">
        <v>79</v>
      </c>
      <c r="B503" s="19">
        <v>4.9038461538461533</v>
      </c>
      <c r="C503" s="1">
        <v>0.98076923076923073</v>
      </c>
    </row>
    <row r="504" spans="1:3" x14ac:dyDescent="0.25">
      <c r="A504" s="44" t="s">
        <v>0</v>
      </c>
      <c r="B504" s="19">
        <v>4.9038461538461533</v>
      </c>
      <c r="C504" s="1">
        <v>0.98076923076923073</v>
      </c>
    </row>
    <row r="505" spans="1:3" x14ac:dyDescent="0.25">
      <c r="A505" s="45" t="s">
        <v>79</v>
      </c>
      <c r="B505" s="19">
        <v>4.9038461538461533</v>
      </c>
      <c r="C505" s="1">
        <v>0.98076923076923073</v>
      </c>
    </row>
    <row r="506" spans="1:3" x14ac:dyDescent="0.25">
      <c r="A506" s="44" t="s">
        <v>1</v>
      </c>
      <c r="B506" s="19">
        <v>5</v>
      </c>
      <c r="C506" s="1">
        <v>1</v>
      </c>
    </row>
    <row r="507" spans="1:3" x14ac:dyDescent="0.25">
      <c r="A507" s="45" t="s">
        <v>79</v>
      </c>
      <c r="B507" s="19">
        <v>5</v>
      </c>
      <c r="C507" s="1">
        <v>1</v>
      </c>
    </row>
    <row r="508" spans="1:3" x14ac:dyDescent="0.25">
      <c r="A508" s="9" t="s">
        <v>16</v>
      </c>
      <c r="B508" s="19">
        <v>4.84375</v>
      </c>
      <c r="C508" s="1">
        <v>0.96875</v>
      </c>
    </row>
    <row r="509" spans="1:3" x14ac:dyDescent="0.25">
      <c r="A509" s="44" t="s">
        <v>3</v>
      </c>
      <c r="B509" s="19">
        <v>4.765625</v>
      </c>
      <c r="C509" s="1">
        <v>0.953125</v>
      </c>
    </row>
    <row r="510" spans="1:3" x14ac:dyDescent="0.25">
      <c r="A510" s="45" t="s">
        <v>79</v>
      </c>
      <c r="B510" s="19">
        <v>4.765625</v>
      </c>
      <c r="C510" s="1">
        <v>0.953125</v>
      </c>
    </row>
    <row r="511" spans="1:3" x14ac:dyDescent="0.25">
      <c r="A511" s="44" t="s">
        <v>4</v>
      </c>
      <c r="B511" s="19">
        <v>4.84375</v>
      </c>
      <c r="C511" s="1">
        <v>0.96875</v>
      </c>
    </row>
    <row r="512" spans="1:3" x14ac:dyDescent="0.25">
      <c r="A512" s="45" t="s">
        <v>79</v>
      </c>
      <c r="B512" s="19">
        <v>4.84375</v>
      </c>
      <c r="C512" s="1">
        <v>0.96875</v>
      </c>
    </row>
    <row r="513" spans="1:3" x14ac:dyDescent="0.25">
      <c r="A513" s="44" t="s">
        <v>2</v>
      </c>
      <c r="B513" s="19">
        <v>4.84375</v>
      </c>
      <c r="C513" s="1">
        <v>0.96875</v>
      </c>
    </row>
    <row r="514" spans="1:3" x14ac:dyDescent="0.25">
      <c r="A514" s="45" t="s">
        <v>79</v>
      </c>
      <c r="B514" s="19">
        <v>4.84375</v>
      </c>
      <c r="C514" s="1">
        <v>0.96875</v>
      </c>
    </row>
    <row r="515" spans="1:3" x14ac:dyDescent="0.25">
      <c r="A515" s="44" t="s">
        <v>14</v>
      </c>
      <c r="B515" s="19">
        <v>4.921875</v>
      </c>
      <c r="C515" s="1">
        <v>0.984375</v>
      </c>
    </row>
    <row r="516" spans="1:3" x14ac:dyDescent="0.25">
      <c r="A516" s="45" t="s">
        <v>79</v>
      </c>
      <c r="B516" s="19">
        <v>4.921875</v>
      </c>
      <c r="C516" s="1">
        <v>0.984375</v>
      </c>
    </row>
    <row r="517" spans="1:3" x14ac:dyDescent="0.25">
      <c r="A517" s="44" t="s">
        <v>0</v>
      </c>
      <c r="B517" s="19">
        <v>4.84375</v>
      </c>
      <c r="C517" s="1">
        <v>0.96875</v>
      </c>
    </row>
    <row r="518" spans="1:3" x14ac:dyDescent="0.25">
      <c r="A518" s="45" t="s">
        <v>79</v>
      </c>
      <c r="B518" s="19">
        <v>4.84375</v>
      </c>
      <c r="C518" s="1">
        <v>0.96875</v>
      </c>
    </row>
    <row r="519" spans="1:3" x14ac:dyDescent="0.25">
      <c r="A519" s="44" t="s">
        <v>1</v>
      </c>
      <c r="B519" s="19">
        <v>4.84375</v>
      </c>
      <c r="C519" s="1">
        <v>0.96875</v>
      </c>
    </row>
    <row r="520" spans="1:3" x14ac:dyDescent="0.25">
      <c r="A520" s="45" t="s">
        <v>79</v>
      </c>
      <c r="B520" s="19">
        <v>4.84375</v>
      </c>
      <c r="C520" s="1">
        <v>0.96875</v>
      </c>
    </row>
    <row r="521" spans="1:3" x14ac:dyDescent="0.25">
      <c r="A521" s="9" t="s">
        <v>38</v>
      </c>
      <c r="B521" s="19">
        <v>4.9365852782222976</v>
      </c>
      <c r="C521" s="1">
        <v>0.99031517142452952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TCD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FMC Action</dc:creator>
  <cp:lastModifiedBy>commportable</cp:lastModifiedBy>
  <dcterms:created xsi:type="dcterms:W3CDTF">2025-11-06T09:39:39Z</dcterms:created>
  <dcterms:modified xsi:type="dcterms:W3CDTF">2025-11-14T15:29:50Z</dcterms:modified>
</cp:coreProperties>
</file>